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/>
  </bookViews>
  <sheets>
    <sheet name="Strana 1" sheetId="4" r:id="rId1"/>
    <sheet name="Strana 2" sheetId="5" r:id="rId2"/>
    <sheet name="Strana 3" sheetId="6" r:id="rId3"/>
    <sheet name="Strana 4" sheetId="7" r:id="rId4"/>
    <sheet name="Strana 5" sheetId="8" r:id="rId5"/>
    <sheet name="Strana 6" sheetId="9" r:id="rId6"/>
    <sheet name="Strana 7" sheetId="10" r:id="rId7"/>
    <sheet name="Strana 8" sheetId="11" r:id="rId8"/>
    <sheet name="Strana 9" sheetId="12" r:id="rId9"/>
    <sheet name="Strana 10" sheetId="13" r:id="rId10"/>
  </sheets>
  <definedNames>
    <definedName name="_xlnm.Print_Area" localSheetId="0">'Strana 1'!$A$1:$AO$64</definedName>
    <definedName name="_xlnm.Print_Area" localSheetId="9">'Strana 10'!$A$1:$AO$64</definedName>
    <definedName name="_xlnm.Print_Area" localSheetId="1">'Strana 2'!$A$1:$AO$64</definedName>
    <definedName name="_xlnm.Print_Area" localSheetId="2">'Strana 3'!$A$1:$AO$64</definedName>
    <definedName name="_xlnm.Print_Area" localSheetId="3">'Strana 4'!$A$1:$AO$64</definedName>
    <definedName name="_xlnm.Print_Area" localSheetId="4">'Strana 5'!$A$1:$AO$64</definedName>
    <definedName name="_xlnm.Print_Area" localSheetId="5">'Strana 6'!$A$1:$AO$64</definedName>
    <definedName name="_xlnm.Print_Area" localSheetId="6">'Strana 7'!$A$1:$AO$64</definedName>
    <definedName name="_xlnm.Print_Area" localSheetId="7">'Strana 8'!$A$1:$AO$64</definedName>
    <definedName name="_xlnm.Print_Area" localSheetId="8">'Strana 9'!$A$1:$AO$64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3" i="4"/>
  <c r="AD15"/>
  <c r="AD16"/>
  <c r="AD17"/>
  <c r="AD18"/>
  <c r="AD19"/>
  <c r="AD20"/>
  <c r="AD21"/>
  <c r="AD22"/>
  <c r="J55" i="13"/>
  <c r="AD14" i="4"/>
  <c r="AG14" s="1"/>
  <c r="J60" i="13"/>
  <c r="M60" s="1"/>
  <c r="J59"/>
  <c r="M59" s="1"/>
  <c r="J58"/>
  <c r="M58" s="1"/>
  <c r="J57"/>
  <c r="M57" s="1"/>
  <c r="J56"/>
  <c r="M56" s="1"/>
  <c r="J54"/>
  <c r="M54" s="1"/>
  <c r="J53"/>
  <c r="M53" s="1"/>
  <c r="J52"/>
  <c r="M52" s="1"/>
  <c r="J51"/>
  <c r="M51" s="1"/>
  <c r="B1"/>
  <c r="J60" i="12"/>
  <c r="M60" s="1"/>
  <c r="J59"/>
  <c r="M59" s="1"/>
  <c r="J58"/>
  <c r="M58" s="1"/>
  <c r="J57"/>
  <c r="M57" s="1"/>
  <c r="J56"/>
  <c r="M56" s="1"/>
  <c r="J55"/>
  <c r="M55" s="1"/>
  <c r="J54"/>
  <c r="M54" s="1"/>
  <c r="J53"/>
  <c r="M53" s="1"/>
  <c r="J52"/>
  <c r="M52" s="1"/>
  <c r="J51"/>
  <c r="M51" s="1"/>
  <c r="B1"/>
  <c r="J60" i="11"/>
  <c r="M60" s="1"/>
  <c r="J59"/>
  <c r="M59" s="1"/>
  <c r="J58"/>
  <c r="M58" s="1"/>
  <c r="J57"/>
  <c r="M57" s="1"/>
  <c r="J56"/>
  <c r="M56" s="1"/>
  <c r="J55"/>
  <c r="M55" s="1"/>
  <c r="J54"/>
  <c r="M54" s="1"/>
  <c r="J53"/>
  <c r="M53" s="1"/>
  <c r="J52"/>
  <c r="M52" s="1"/>
  <c r="J51"/>
  <c r="M51" s="1"/>
  <c r="M62" s="1"/>
  <c r="B1"/>
  <c r="J60" i="10"/>
  <c r="M60" s="1"/>
  <c r="J59"/>
  <c r="M59" s="1"/>
  <c r="J58"/>
  <c r="M58" s="1"/>
  <c r="J57"/>
  <c r="M57" s="1"/>
  <c r="J56"/>
  <c r="M56" s="1"/>
  <c r="J55"/>
  <c r="M55" s="1"/>
  <c r="J54"/>
  <c r="M54" s="1"/>
  <c r="J53"/>
  <c r="M53" s="1"/>
  <c r="J52"/>
  <c r="M52" s="1"/>
  <c r="J51"/>
  <c r="M51" s="1"/>
  <c r="B1"/>
  <c r="J60" i="9"/>
  <c r="M60" s="1"/>
  <c r="J59"/>
  <c r="M59" s="1"/>
  <c r="J58"/>
  <c r="M58" s="1"/>
  <c r="J57"/>
  <c r="M57" s="1"/>
  <c r="J56"/>
  <c r="M56" s="1"/>
  <c r="J55"/>
  <c r="M55" s="1"/>
  <c r="J54"/>
  <c r="M54" s="1"/>
  <c r="J53"/>
  <c r="M53" s="1"/>
  <c r="J52"/>
  <c r="M52" s="1"/>
  <c r="J51"/>
  <c r="M51" s="1"/>
  <c r="B1"/>
  <c r="J60" i="8"/>
  <c r="M60" s="1"/>
  <c r="J59"/>
  <c r="M59" s="1"/>
  <c r="J58"/>
  <c r="M58" s="1"/>
  <c r="J57"/>
  <c r="M57" s="1"/>
  <c r="J56"/>
  <c r="M56" s="1"/>
  <c r="J55"/>
  <c r="M55" s="1"/>
  <c r="J54"/>
  <c r="M54" s="1"/>
  <c r="J53"/>
  <c r="M53" s="1"/>
  <c r="J52"/>
  <c r="M52" s="1"/>
  <c r="J51"/>
  <c r="M51" s="1"/>
  <c r="B1"/>
  <c r="J60" i="7"/>
  <c r="M60" s="1"/>
  <c r="J59"/>
  <c r="M59" s="1"/>
  <c r="J58"/>
  <c r="M58" s="1"/>
  <c r="J57"/>
  <c r="M57" s="1"/>
  <c r="J56"/>
  <c r="M56" s="1"/>
  <c r="J55"/>
  <c r="M55" s="1"/>
  <c r="J54"/>
  <c r="M54" s="1"/>
  <c r="J53"/>
  <c r="M53" s="1"/>
  <c r="J52"/>
  <c r="M52" s="1"/>
  <c r="J51"/>
  <c r="M51" s="1"/>
  <c r="B1"/>
  <c r="M60" i="6"/>
  <c r="M56"/>
  <c r="M55"/>
  <c r="M54"/>
  <c r="M53"/>
  <c r="M52"/>
  <c r="M51"/>
  <c r="J60"/>
  <c r="J59"/>
  <c r="M59" s="1"/>
  <c r="J58"/>
  <c r="M58" s="1"/>
  <c r="J57"/>
  <c r="M57" s="1"/>
  <c r="J56"/>
  <c r="J55"/>
  <c r="J54"/>
  <c r="J53"/>
  <c r="J52"/>
  <c r="J51"/>
  <c r="J60" i="5"/>
  <c r="M60" s="1"/>
  <c r="J59"/>
  <c r="M59" s="1"/>
  <c r="J58"/>
  <c r="M58" s="1"/>
  <c r="J57"/>
  <c r="M57" s="1"/>
  <c r="J56"/>
  <c r="M56" s="1"/>
  <c r="J55"/>
  <c r="J54"/>
  <c r="J53"/>
  <c r="M53" s="1"/>
  <c r="J52"/>
  <c r="J51"/>
  <c r="M60" i="4"/>
  <c r="M56"/>
  <c r="M55"/>
  <c r="M54"/>
  <c r="M53"/>
  <c r="M52"/>
  <c r="M51"/>
  <c r="J60"/>
  <c r="J59"/>
  <c r="M59" s="1"/>
  <c r="J58"/>
  <c r="M58" s="1"/>
  <c r="J57"/>
  <c r="J56"/>
  <c r="J55"/>
  <c r="J54"/>
  <c r="J53"/>
  <c r="J52"/>
  <c r="J51"/>
  <c r="B1" i="6"/>
  <c r="B1" i="5"/>
  <c r="M55" i="13" l="1"/>
  <c r="M62" s="1"/>
  <c r="AG17" i="4"/>
  <c r="AG18"/>
  <c r="AG15"/>
  <c r="M62" i="12"/>
  <c r="M62" i="10"/>
  <c r="M62" i="9"/>
  <c r="M62" i="8"/>
  <c r="M62" i="7"/>
  <c r="M52" i="5"/>
  <c r="AG16" i="4"/>
  <c r="AG19"/>
  <c r="M54" i="5"/>
  <c r="M55"/>
  <c r="M51"/>
  <c r="M62" i="6"/>
  <c r="M57" i="4"/>
  <c r="M62" s="1"/>
  <c r="M62" i="5" l="1"/>
  <c r="AG20" i="4"/>
  <c r="AG21"/>
  <c r="AG23"/>
  <c r="AG22"/>
  <c r="AG25" l="1"/>
</calcChain>
</file>

<file path=xl/sharedStrings.xml><?xml version="1.0" encoding="utf-8"?>
<sst xmlns="http://schemas.openxmlformats.org/spreadsheetml/2006/main" count="703" uniqueCount="234">
  <si>
    <r>
      <t xml:space="preserve">PŘIHLÁŠKA K POJISTNÉ SMLOUVĚ Č. 595037052-8
</t>
    </r>
    <r>
      <rPr>
        <b/>
        <sz val="10"/>
        <color theme="1"/>
        <rFont val="Times New Roman"/>
        <family val="1"/>
        <charset val="238"/>
      </rPr>
      <t>dle Pojištění odpovědnosti za škodu způsobenou při výkonu povolání uzavřenou
mezi OSŽ a Kooperativa pojišťovna, a.s.</t>
    </r>
  </si>
  <si>
    <t>Odeslat na adresu:</t>
  </si>
  <si>
    <t>Odborové sdružení železničářů, Dům Bohemika, Na Břehu 579/3, Praha 9 - Vysočany, 190 00, OSŽ-ústředí HFO</t>
  </si>
  <si>
    <t>-</t>
  </si>
  <si>
    <t>REKAPITULACE ZA VŠECHNY LISTY</t>
  </si>
  <si>
    <t>organizační číslo ZO OSŽ</t>
  </si>
  <si>
    <t>počet listů</t>
  </si>
  <si>
    <t>hodnota</t>
  </si>
  <si>
    <t>počet</t>
  </si>
  <si>
    <t>částka</t>
  </si>
  <si>
    <t>za</t>
  </si>
  <si>
    <t>Kč</t>
  </si>
  <si>
    <t>jméno a příjmení kontaktní osoby</t>
  </si>
  <si>
    <t>telefonní číslo kontaktní osoby</t>
  </si>
  <si>
    <t>dopl.</t>
  </si>
  <si>
    <t>Celková částka</t>
  </si>
  <si>
    <t>razítko ZO OSŽ a podpis oprávněné osoby</t>
  </si>
  <si>
    <t>Poř. č.</t>
  </si>
  <si>
    <t>Příjmení a jméno</t>
  </si>
  <si>
    <t>Adresa bydliště</t>
  </si>
  <si>
    <t>Datum narození</t>
  </si>
  <si>
    <t>Datum platby</t>
  </si>
  <si>
    <t>Výše 
pojis./dopl.</t>
  </si>
  <si>
    <t>Podpis
pojištěnce</t>
  </si>
  <si>
    <t>1.</t>
  </si>
  <si>
    <t>2.</t>
  </si>
  <si>
    <t>3.</t>
  </si>
  <si>
    <t>4.</t>
  </si>
  <si>
    <t>5.</t>
  </si>
  <si>
    <t>6.</t>
  </si>
  <si>
    <t>7.</t>
  </si>
  <si>
    <t>8.</t>
  </si>
  <si>
    <t>REKAPITULACE ZA LIST ČÍSLO 1</t>
  </si>
  <si>
    <t>UPOZORNĚNÍ</t>
  </si>
  <si>
    <t>List č. 1</t>
  </si>
  <si>
    <t>List č. 2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</si>
  <si>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</si>
  <si>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</si>
  <si>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</si>
  <si>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</si>
  <si>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</si>
  <si>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</si>
  <si>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</si>
  <si>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</si>
  <si>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</si>
  <si>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</si>
  <si>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</si>
  <si>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</si>
  <si>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</si>
  <si>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</si>
  <si>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</si>
  <si>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</si>
  <si>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</si>
  <si>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</si>
  <si>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</si>
  <si>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</si>
  <si>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REKAPITULACE ZA LIST ČÍSLO 2</t>
  </si>
  <si>
    <t>List č. 3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</si>
  <si>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</si>
  <si>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</si>
  <si>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</si>
  <si>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</si>
  <si>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</si>
  <si>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</si>
  <si>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</si>
  <si>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</si>
  <si>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</si>
  <si>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</si>
  <si>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</si>
  <si>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</si>
  <si>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</si>
  <si>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</si>
  <si>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</si>
  <si>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</si>
  <si>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</si>
  <si>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</si>
  <si>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</si>
  <si>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</si>
  <si>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Vámi vyplněná přihláška k pojistné smlouvě k "Pojištění odpovědnosti za škodu způsobenou při výkonu povolání" je součástí smluvního vztahu s pojišťovnou a je současně účetním dokladem o přijatých platbách pojistného od pojištěných členů OSŽ.
Chybně, neúplně, nečitelně vyplněná přihláška a chybně zaznamenané a sečtené úhrady mohou být důvodem k problémům s likvidací pojistné události a ohrozit plnění.
Pište čitelně texty a čísla. 
Číslo odborové organizace je klíčem k identifikaci úhrad.</t>
  </si>
  <si>
    <t>REKAPITULACE ZA LIST ČÍSLO 3</t>
  </si>
  <si>
    <t>List č. 4</t>
  </si>
  <si>
    <t>List č. 5</t>
  </si>
  <si>
    <t>List č. 6</t>
  </si>
  <si>
    <t>List č. 7</t>
  </si>
  <si>
    <t>List č. 8</t>
  </si>
  <si>
    <t>List č. 9</t>
  </si>
  <si>
    <t>List č. 10</t>
  </si>
  <si>
    <t>REKAPITULACE ZA LIST ČÍSLO 4</t>
  </si>
  <si>
    <t>REKAPITULACE ZA LIST ČÍSLO 5</t>
  </si>
  <si>
    <t>REKAPITULACE ZA LIST ČÍSLO 6</t>
  </si>
  <si>
    <t>REKAPITULACE ZA LIST ČÍSLO 7</t>
  </si>
  <si>
    <t>REKAPITULACE ZA LIST ČÍSLO 8</t>
  </si>
  <si>
    <t>REKAPITULACE ZA LIST ČÍSLO 9</t>
  </si>
  <si>
    <t>REKAPITULACE ZA LIST ČÍSLO 10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</si>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</sst>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7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3" borderId="0" xfId="0" applyFont="1" applyFill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1" fillId="2" borderId="42" xfId="0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4" fillId="2" borderId="42" xfId="0" applyFont="1" applyFill="1" applyBorder="1" applyAlignment="1" applyProtection="1">
      <alignment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1" fillId="2" borderId="43" xfId="0" applyFont="1" applyFill="1" applyBorder="1" applyAlignment="1" applyProtection="1">
      <alignment vertical="center"/>
      <protection hidden="1"/>
    </xf>
    <xf numFmtId="0" fontId="1" fillId="2" borderId="44" xfId="0" applyFont="1" applyFill="1" applyBorder="1" applyAlignment="1" applyProtection="1">
      <alignment vertical="center"/>
      <protection hidden="1"/>
    </xf>
    <xf numFmtId="0" fontId="1" fillId="2" borderId="45" xfId="0" applyFont="1" applyFill="1" applyBorder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horizontal="right" vertical="center"/>
      <protection hidden="1"/>
    </xf>
    <xf numFmtId="0" fontId="3" fillId="2" borderId="28" xfId="0" applyFont="1" applyFill="1" applyBorder="1" applyAlignment="1" applyProtection="1">
      <alignment horizontal="right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left" vertical="center"/>
      <protection hidden="1"/>
    </xf>
    <xf numFmtId="0" fontId="3" fillId="2" borderId="29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right" vertical="center"/>
      <protection hidden="1"/>
    </xf>
    <xf numFmtId="0" fontId="4" fillId="2" borderId="22" xfId="0" applyFont="1" applyFill="1" applyBorder="1" applyAlignment="1" applyProtection="1">
      <alignment horizontal="right" vertical="center"/>
      <protection hidden="1"/>
    </xf>
    <xf numFmtId="0" fontId="4" fillId="2" borderId="23" xfId="0" applyFont="1" applyFill="1" applyBorder="1" applyAlignment="1" applyProtection="1">
      <alignment horizontal="right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locked="0" hidden="1"/>
    </xf>
    <xf numFmtId="0" fontId="4" fillId="2" borderId="23" xfId="0" applyFont="1" applyFill="1" applyBorder="1" applyAlignment="1" applyProtection="1">
      <alignment horizontal="left" vertical="center"/>
      <protection hidden="1"/>
    </xf>
    <xf numFmtId="0" fontId="4" fillId="2" borderId="24" xfId="0" applyFont="1" applyFill="1" applyBorder="1" applyAlignment="1" applyProtection="1">
      <alignment horizontal="left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right" vertical="center"/>
      <protection hidden="1"/>
    </xf>
    <xf numFmtId="0" fontId="4" fillId="2" borderId="15" xfId="0" applyFont="1" applyFill="1" applyBorder="1" applyAlignment="1" applyProtection="1">
      <alignment horizontal="right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left" vertical="center"/>
      <protection hidden="1"/>
    </xf>
    <xf numFmtId="0" fontId="4" fillId="2" borderId="16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justify" vertical="top" wrapText="1"/>
      <protection hidden="1"/>
    </xf>
    <xf numFmtId="0" fontId="4" fillId="2" borderId="2" xfId="0" applyFont="1" applyFill="1" applyBorder="1" applyAlignment="1" applyProtection="1">
      <alignment horizontal="justify" vertical="top"/>
      <protection hidden="1"/>
    </xf>
    <xf numFmtId="0" fontId="4" fillId="2" borderId="3" xfId="0" applyFont="1" applyFill="1" applyBorder="1" applyAlignment="1" applyProtection="1">
      <alignment horizontal="justify" vertical="top"/>
      <protection hidden="1"/>
    </xf>
    <xf numFmtId="0" fontId="4" fillId="2" borderId="4" xfId="0" applyFont="1" applyFill="1" applyBorder="1" applyAlignment="1" applyProtection="1">
      <alignment horizontal="justify" vertical="top"/>
      <protection hidden="1"/>
    </xf>
    <xf numFmtId="0" fontId="4" fillId="2" borderId="0" xfId="0" applyFont="1" applyFill="1" applyAlignment="1" applyProtection="1">
      <alignment horizontal="justify" vertical="top"/>
      <protection hidden="1"/>
    </xf>
    <xf numFmtId="0" fontId="4" fillId="2" borderId="5" xfId="0" applyFont="1" applyFill="1" applyBorder="1" applyAlignment="1" applyProtection="1">
      <alignment horizontal="justify" vertical="top"/>
      <protection hidden="1"/>
    </xf>
    <xf numFmtId="0" fontId="4" fillId="2" borderId="6" xfId="0" applyFont="1" applyFill="1" applyBorder="1" applyAlignment="1" applyProtection="1">
      <alignment horizontal="justify" vertical="top"/>
      <protection hidden="1"/>
    </xf>
    <xf numFmtId="0" fontId="4" fillId="2" borderId="7" xfId="0" applyFont="1" applyFill="1" applyBorder="1" applyAlignment="1" applyProtection="1">
      <alignment horizontal="justify" vertical="top"/>
      <protection hidden="1"/>
    </xf>
    <xf numFmtId="0" fontId="4" fillId="2" borderId="8" xfId="0" applyFont="1" applyFill="1" applyBorder="1" applyAlignment="1" applyProtection="1">
      <alignment horizontal="justify" vertical="top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right" vertical="center"/>
      <protection hidden="1"/>
    </xf>
    <xf numFmtId="0" fontId="4" fillId="2" borderId="11" xfId="0" applyFont="1" applyFill="1" applyBorder="1" applyAlignment="1" applyProtection="1">
      <alignment horizontal="right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37" xfId="0" applyFont="1" applyFill="1" applyBorder="1" applyAlignment="1" applyProtection="1">
      <alignment horizontal="center" vertical="top" wrapText="1"/>
      <protection hidden="1"/>
    </xf>
    <xf numFmtId="0" fontId="4" fillId="2" borderId="38" xfId="0" applyFont="1" applyFill="1" applyBorder="1" applyAlignment="1" applyProtection="1">
      <alignment horizontal="center" vertical="top" wrapText="1"/>
      <protection hidden="1"/>
    </xf>
    <xf numFmtId="0" fontId="4" fillId="2" borderId="36" xfId="0" applyFont="1" applyFill="1" applyBorder="1" applyAlignment="1" applyProtection="1">
      <alignment horizontal="center" vertical="top" wrapText="1"/>
      <protection hidden="1"/>
    </xf>
    <xf numFmtId="0" fontId="4" fillId="2" borderId="39" xfId="0" applyFont="1" applyFill="1" applyBorder="1" applyAlignment="1" applyProtection="1">
      <alignment horizontal="center" vertical="top" wrapText="1"/>
      <protection hidden="1"/>
    </xf>
    <xf numFmtId="0" fontId="4" fillId="2" borderId="40" xfId="0" applyFont="1" applyFill="1" applyBorder="1" applyAlignment="1" applyProtection="1">
      <alignment horizontal="center" vertical="top" wrapText="1"/>
      <protection hidden="1"/>
    </xf>
    <xf numFmtId="0" fontId="4" fillId="2" borderId="37" xfId="0" applyFont="1" applyFill="1" applyBorder="1" applyAlignment="1" applyProtection="1">
      <alignment horizontal="left" vertical="top" wrapText="1"/>
      <protection locked="0" hidden="1"/>
    </xf>
    <xf numFmtId="0" fontId="4" fillId="2" borderId="40" xfId="0" applyFont="1" applyFill="1" applyBorder="1" applyAlignment="1" applyProtection="1">
      <alignment horizontal="left" vertical="top" wrapText="1"/>
      <protection locked="0" hidden="1"/>
    </xf>
    <xf numFmtId="14" fontId="6" fillId="2" borderId="37" xfId="0" applyNumberFormat="1" applyFont="1" applyFill="1" applyBorder="1" applyAlignment="1" applyProtection="1">
      <alignment horizontal="center" vertical="top" wrapText="1"/>
      <protection locked="0" hidden="1"/>
    </xf>
    <xf numFmtId="0" fontId="6" fillId="2" borderId="37" xfId="0" applyFont="1" applyFill="1" applyBorder="1" applyAlignment="1" applyProtection="1">
      <alignment horizontal="center" vertical="top" wrapText="1"/>
      <protection locked="0" hidden="1"/>
    </xf>
    <xf numFmtId="0" fontId="6" fillId="2" borderId="40" xfId="0" applyFont="1" applyFill="1" applyBorder="1" applyAlignment="1" applyProtection="1">
      <alignment horizontal="center" vertical="top" wrapText="1"/>
      <protection locked="0" hidden="1"/>
    </xf>
    <xf numFmtId="164" fontId="4" fillId="2" borderId="37" xfId="0" applyNumberFormat="1" applyFont="1" applyFill="1" applyBorder="1" applyAlignment="1" applyProtection="1">
      <alignment horizontal="center" vertical="top" wrapText="1"/>
      <protection locked="0" hidden="1"/>
    </xf>
    <xf numFmtId="164" fontId="4" fillId="2" borderId="40" xfId="0" applyNumberFormat="1" applyFont="1" applyFill="1" applyBorder="1" applyAlignment="1" applyProtection="1">
      <alignment horizontal="center" vertical="top" wrapText="1"/>
      <protection locked="0" hidden="1"/>
    </xf>
    <xf numFmtId="0" fontId="4" fillId="2" borderId="41" xfId="0" applyFont="1" applyFill="1" applyBorder="1" applyAlignment="1" applyProtection="1">
      <alignment horizontal="center" vertical="top" wrapText="1"/>
      <protection hidden="1"/>
    </xf>
    <xf numFmtId="0" fontId="4" fillId="2" borderId="33" xfId="0" applyFont="1" applyFill="1" applyBorder="1" applyAlignment="1" applyProtection="1">
      <alignment horizontal="center" vertical="top" wrapText="1"/>
      <protection hidden="1"/>
    </xf>
    <xf numFmtId="0" fontId="4" fillId="2" borderId="34" xfId="0" applyFont="1" applyFill="1" applyBorder="1" applyAlignment="1" applyProtection="1">
      <alignment horizontal="center" vertical="top" wrapText="1"/>
      <protection hidden="1"/>
    </xf>
    <xf numFmtId="0" fontId="4" fillId="2" borderId="34" xfId="0" applyFont="1" applyFill="1" applyBorder="1" applyAlignment="1" applyProtection="1">
      <alignment horizontal="left" vertical="top" wrapText="1"/>
      <protection locked="0" hidden="1"/>
    </xf>
    <xf numFmtId="14" fontId="6" fillId="2" borderId="34" xfId="0" applyNumberFormat="1" applyFont="1" applyFill="1" applyBorder="1" applyAlignment="1" applyProtection="1">
      <alignment horizontal="center" vertical="top" wrapText="1"/>
      <protection locked="0" hidden="1"/>
    </xf>
    <xf numFmtId="0" fontId="6" fillId="2" borderId="34" xfId="0" applyFont="1" applyFill="1" applyBorder="1" applyAlignment="1" applyProtection="1">
      <alignment horizontal="center" vertical="top" wrapText="1"/>
      <protection locked="0" hidden="1"/>
    </xf>
    <xf numFmtId="164" fontId="4" fillId="2" borderId="34" xfId="0" applyNumberFormat="1" applyFont="1" applyFill="1" applyBorder="1" applyAlignment="1" applyProtection="1">
      <alignment horizontal="center" vertical="top" wrapText="1"/>
      <protection locked="0"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30" xfId="0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 applyProtection="1">
      <alignment horizontal="center" vertical="center" wrapText="1"/>
      <protection hidden="1"/>
    </xf>
    <xf numFmtId="0" fontId="5" fillId="2" borderId="46" xfId="0" applyFont="1" applyFill="1" applyBorder="1" applyAlignment="1" applyProtection="1">
      <alignment horizontal="center" vertical="center" wrapText="1"/>
      <protection hidden="1"/>
    </xf>
    <xf numFmtId="0" fontId="5" fillId="2" borderId="47" xfId="0" applyFont="1" applyFill="1" applyBorder="1" applyAlignment="1" applyProtection="1">
      <alignment horizontal="center" vertical="center" wrapText="1"/>
      <protection hidden="1"/>
    </xf>
    <xf numFmtId="14" fontId="5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top" wrapText="1"/>
      <protection hidden="1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locked="0" hidden="1"/>
    </xf>
    <xf numFmtId="0" fontId="4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justify" vertical="center"/>
      <protection hidden="1"/>
    </xf>
    <xf numFmtId="0" fontId="3" fillId="0" borderId="2" xfId="0" applyFont="1" applyBorder="1" applyAlignment="1" applyProtection="1">
      <alignment horizontal="justify" vertical="center"/>
      <protection hidden="1"/>
    </xf>
    <xf numFmtId="0" fontId="3" fillId="0" borderId="3" xfId="0" applyFont="1" applyBorder="1" applyAlignment="1" applyProtection="1">
      <alignment horizontal="justify" vertical="center"/>
      <protection hidden="1"/>
    </xf>
    <xf numFmtId="0" fontId="3" fillId="2" borderId="6" xfId="0" applyFont="1" applyFill="1" applyBorder="1" applyAlignment="1" applyProtection="1">
      <alignment horizontal="justify" vertical="center"/>
      <protection hidden="1"/>
    </xf>
    <xf numFmtId="0" fontId="3" fillId="2" borderId="7" xfId="0" applyFont="1" applyFill="1" applyBorder="1" applyAlignment="1" applyProtection="1">
      <alignment horizontal="justify" vertical="center"/>
      <protection hidden="1"/>
    </xf>
    <xf numFmtId="0" fontId="3" fillId="2" borderId="8" xfId="0" applyFont="1" applyFill="1" applyBorder="1" applyAlignment="1" applyProtection="1">
      <alignment horizontal="justify" vertical="center"/>
      <protection hidden="1"/>
    </xf>
    <xf numFmtId="49" fontId="3" fillId="2" borderId="2" xfId="0" applyNumberFormat="1" applyFont="1" applyFill="1" applyBorder="1" applyAlignment="1" applyProtection="1">
      <alignment horizontal="center" vertical="center"/>
      <protection locked="0" hidden="1"/>
    </xf>
    <xf numFmtId="49" fontId="3" fillId="2" borderId="7" xfId="0" applyNumberFormat="1" applyFont="1" applyFill="1" applyBorder="1" applyAlignment="1" applyProtection="1">
      <alignment horizontal="center" vertical="center"/>
      <protection locked="0" hidden="1"/>
    </xf>
    <xf numFmtId="49" fontId="3" fillId="2" borderId="3" xfId="0" applyNumberFormat="1" applyFont="1" applyFill="1" applyBorder="1" applyAlignment="1" applyProtection="1">
      <alignment horizontal="center" vertical="center"/>
      <protection locked="0" hidden="1"/>
    </xf>
    <xf numFmtId="49" fontId="3" fillId="2" borderId="8" xfId="0" applyNumberFormat="1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locked="0" hidden="1"/>
    </xf>
    <xf numFmtId="0" fontId="4" fillId="2" borderId="3" xfId="0" applyFont="1" applyFill="1" applyBorder="1" applyAlignment="1" applyProtection="1">
      <alignment horizontal="center" vertical="center"/>
      <protection locked="0" hidden="1"/>
    </xf>
    <xf numFmtId="0" fontId="4" fillId="2" borderId="6" xfId="0" applyFont="1" applyFill="1" applyBorder="1" applyAlignment="1" applyProtection="1">
      <alignment horizontal="center" vertical="center"/>
      <protection locked="0" hidden="1"/>
    </xf>
    <xf numFmtId="0" fontId="4" fillId="2" borderId="7" xfId="0" applyFont="1" applyFill="1" applyBorder="1" applyAlignment="1" applyProtection="1">
      <alignment horizontal="center" vertical="center"/>
      <protection locked="0" hidden="1"/>
    </xf>
    <xf numFmtId="0" fontId="4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44" xfId="0" applyFont="1" applyFill="1" applyBorder="1" applyAlignment="1" applyProtection="1">
      <alignment horizontal="center" vertical="center"/>
      <protection hidden="1"/>
    </xf>
    <xf numFmtId="0" fontId="4" fillId="2" borderId="44" xfId="0" applyFont="1" applyFill="1" applyBorder="1" applyAlignment="1" applyProtection="1">
      <alignment horizontal="left" vertical="center"/>
      <protection hidden="1"/>
    </xf>
    <xf numFmtId="0" fontId="4" fillId="2" borderId="44" xfId="0" applyFont="1" applyFill="1" applyBorder="1" applyAlignment="1" applyProtection="1">
      <alignment horizontal="right" vertical="center"/>
      <protection hidden="1"/>
    </xf>
  </cellXfs>
  <cellStyles count="1">
    <cellStyle name="normální" xfId="0" builtinId="0"/>
  </cellStyles>
  <dxfs count="2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77394</xdr:colOff>
      <xdr:row>0</xdr:row>
      <xdr:rowOff>75403</xdr:rowOff>
    </xdr:from>
    <xdr:to>
      <xdr:col>6</xdr:col>
      <xdr:colOff>83344</xdr:colOff>
      <xdr:row>4</xdr:row>
      <xdr:rowOff>79370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FA09F645-82C2-41F8-8368-2BC81E6B8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2594" y="75403"/>
          <a:ext cx="920350" cy="613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4"/>
  <sheetViews>
    <sheetView tabSelected="1" zoomScale="145" zoomScaleNormal="145" workbookViewId="0">
      <selection activeCell="J60" sqref="J60:L60"/>
    </sheetView>
  </sheetViews>
  <sheetFormatPr defaultColWidth="2.33203125" defaultRowHeight="12.6" customHeight="1"/>
  <cols>
    <col min="1" max="16384" width="2.33203125" style="1"/>
  </cols>
  <sheetData>
    <row r="1" spans="1:41" ht="12.6" customHeight="1">
      <c r="A1" s="113"/>
      <c r="B1" s="114"/>
      <c r="C1" s="114"/>
      <c r="D1" s="114"/>
      <c r="E1" s="114"/>
      <c r="F1" s="114"/>
      <c r="G1" s="114"/>
      <c r="H1" s="119" t="s">
        <v>0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1"/>
    </row>
    <row r="2" spans="1:41" ht="12.6" customHeight="1">
      <c r="A2" s="115"/>
      <c r="B2" s="116"/>
      <c r="C2" s="116"/>
      <c r="D2" s="116"/>
      <c r="E2" s="116"/>
      <c r="F2" s="116"/>
      <c r="G2" s="116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3"/>
    </row>
    <row r="3" spans="1:41" ht="12.6" customHeight="1">
      <c r="A3" s="115"/>
      <c r="B3" s="116"/>
      <c r="C3" s="116"/>
      <c r="D3" s="116"/>
      <c r="E3" s="116"/>
      <c r="F3" s="116"/>
      <c r="G3" s="116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3"/>
    </row>
    <row r="4" spans="1:41" ht="12.6" customHeight="1">
      <c r="A4" s="115"/>
      <c r="B4" s="116"/>
      <c r="C4" s="116"/>
      <c r="D4" s="116"/>
      <c r="E4" s="116"/>
      <c r="F4" s="116"/>
      <c r="G4" s="116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3"/>
    </row>
    <row r="5" spans="1:41" ht="12.6" customHeight="1" thickBot="1">
      <c r="A5" s="117"/>
      <c r="B5" s="118"/>
      <c r="C5" s="118"/>
      <c r="D5" s="118"/>
      <c r="E5" s="118"/>
      <c r="F5" s="118"/>
      <c r="G5" s="118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5"/>
    </row>
    <row r="6" spans="1:41" ht="12.6" customHeight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"/>
    </row>
    <row r="7" spans="1:41" ht="12.6" customHeight="1">
      <c r="A7" s="5"/>
      <c r="B7" s="126" t="s">
        <v>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8"/>
      <c r="AO7" s="6"/>
    </row>
    <row r="8" spans="1:41" ht="12.6" customHeight="1" thickBot="1">
      <c r="A8" s="7"/>
      <c r="B8" s="129" t="s">
        <v>2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8"/>
    </row>
    <row r="9" spans="1:41" ht="12.6" customHeight="1" thickBot="1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8"/>
    </row>
    <row r="10" spans="1:41" ht="12.6" customHeight="1">
      <c r="A10" s="7"/>
      <c r="B10" s="49">
        <v>15</v>
      </c>
      <c r="C10" s="50"/>
      <c r="D10" s="50" t="s">
        <v>3</v>
      </c>
      <c r="E10" s="132"/>
      <c r="F10" s="132"/>
      <c r="G10" s="132"/>
      <c r="H10" s="132"/>
      <c r="I10" s="50" t="s">
        <v>3</v>
      </c>
      <c r="J10" s="132"/>
      <c r="K10" s="132"/>
      <c r="L10" s="132"/>
      <c r="M10" s="134"/>
      <c r="N10" s="9"/>
      <c r="O10" s="136"/>
      <c r="P10" s="137"/>
      <c r="Q10" s="137"/>
      <c r="R10" s="137"/>
      <c r="S10" s="137"/>
      <c r="T10" s="138"/>
      <c r="U10" s="9"/>
      <c r="V10" s="49" t="s">
        <v>4</v>
      </c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1"/>
      <c r="AO10" s="8"/>
    </row>
    <row r="11" spans="1:41" ht="12.6" customHeight="1" thickBot="1">
      <c r="A11" s="7"/>
      <c r="B11" s="52"/>
      <c r="C11" s="53"/>
      <c r="D11" s="53"/>
      <c r="E11" s="133"/>
      <c r="F11" s="133"/>
      <c r="G11" s="133"/>
      <c r="H11" s="133"/>
      <c r="I11" s="53"/>
      <c r="J11" s="133"/>
      <c r="K11" s="133"/>
      <c r="L11" s="133"/>
      <c r="M11" s="135"/>
      <c r="N11" s="9"/>
      <c r="O11" s="139"/>
      <c r="P11" s="140"/>
      <c r="Q11" s="140"/>
      <c r="R11" s="140"/>
      <c r="S11" s="140"/>
      <c r="T11" s="141"/>
      <c r="U11" s="9"/>
      <c r="V11" s="52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4"/>
      <c r="AO11" s="8"/>
    </row>
    <row r="12" spans="1:41" ht="12.6" customHeight="1">
      <c r="A12" s="7"/>
      <c r="B12" s="92" t="s">
        <v>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11"/>
      <c r="O12" s="92" t="s">
        <v>6</v>
      </c>
      <c r="P12" s="92"/>
      <c r="Q12" s="92"/>
      <c r="R12" s="92"/>
      <c r="S12" s="92"/>
      <c r="T12" s="92"/>
      <c r="U12" s="9"/>
      <c r="V12" s="2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4"/>
      <c r="AO12" s="8"/>
    </row>
    <row r="13" spans="1:41" ht="12.6" customHeight="1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7"/>
      <c r="W13" s="64" t="s">
        <v>7</v>
      </c>
      <c r="X13" s="64"/>
      <c r="Y13" s="64"/>
      <c r="Z13" s="64"/>
      <c r="AA13" s="64"/>
      <c r="AB13" s="64"/>
      <c r="AC13" s="64"/>
      <c r="AD13" s="65" t="s">
        <v>8</v>
      </c>
      <c r="AE13" s="65"/>
      <c r="AF13" s="65"/>
      <c r="AG13" s="65" t="s">
        <v>9</v>
      </c>
      <c r="AH13" s="65"/>
      <c r="AI13" s="65"/>
      <c r="AJ13" s="65"/>
      <c r="AK13" s="65"/>
      <c r="AL13" s="65"/>
      <c r="AM13" s="65"/>
      <c r="AN13" s="8"/>
      <c r="AO13" s="8"/>
    </row>
    <row r="14" spans="1:41" ht="12.6" customHeight="1">
      <c r="A14" s="7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9"/>
      <c r="V14" s="7"/>
      <c r="W14" s="66" t="s">
        <v>10</v>
      </c>
      <c r="X14" s="67"/>
      <c r="Y14" s="68">
        <v>450</v>
      </c>
      <c r="Z14" s="68"/>
      <c r="AA14" s="68"/>
      <c r="AB14" s="69" t="s">
        <v>11</v>
      </c>
      <c r="AC14" s="70"/>
      <c r="AD14" s="71" t="str">
        <f>IF(OR(SUM(J51,'Strana 2'!J51,'Strana 3'!J51,'Strana 4'!J51,'Strana 5'!J51,'Strana 6'!J51,'Strana 7'!J51,'Strana 8'!J51,'Strana 9'!J51,'Strana 10'!J51)=0,ISERROR(SUM(J51,'Strana 2'!J51,'Strana 3'!J51,'Strana 4'!J51,'Strana 5'!J51,'Strana 6'!J51,'Strana 7'!J51,'Strana 8'!J51,'Strana 9'!J51,'Strana 10'!J51))),"",SUM(J51,'Strana 2'!J51,'Strana 3'!J51,'Strana 4'!J51,'Strana 5'!J51,'Strana 6'!J51,'Strana 7'!J51,'Strana 8'!J51,'Strana 9'!J51,'Strana 10'!J51))</f>
        <v/>
      </c>
      <c r="AE14" s="68"/>
      <c r="AF14" s="72"/>
      <c r="AG14" s="71" t="str">
        <f>IF(AD14="","",Y14*AD14)</f>
        <v/>
      </c>
      <c r="AH14" s="68"/>
      <c r="AI14" s="68"/>
      <c r="AJ14" s="68"/>
      <c r="AK14" s="68"/>
      <c r="AL14" s="69" t="s">
        <v>11</v>
      </c>
      <c r="AM14" s="70"/>
      <c r="AN14" s="12"/>
      <c r="AO14" s="8"/>
    </row>
    <row r="15" spans="1:41" ht="12.6" customHeight="1">
      <c r="A15" s="7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9"/>
      <c r="V15" s="7"/>
      <c r="W15" s="42" t="s">
        <v>10</v>
      </c>
      <c r="X15" s="43"/>
      <c r="Y15" s="44">
        <v>600</v>
      </c>
      <c r="Z15" s="44"/>
      <c r="AA15" s="44"/>
      <c r="AB15" s="45" t="s">
        <v>11</v>
      </c>
      <c r="AC15" s="46"/>
      <c r="AD15" s="47" t="str">
        <f>IF(OR(SUM(J52,'Strana 2'!J52,'Strana 3'!J52,'Strana 4'!J52,'Strana 5'!J52,'Strana 6'!J52,'Strana 7'!J52,'Strana 8'!J52,'Strana 9'!J52,'Strana 10'!J52)=0,ISERROR(SUM(J52,'Strana 2'!J52,'Strana 3'!J52,'Strana 4'!J52,'Strana 5'!J52,'Strana 6'!J52,'Strana 7'!J52,'Strana 8'!J52,'Strana 9'!J52,'Strana 10'!J52))),"",SUM(J52,'Strana 2'!J52,'Strana 3'!J52,'Strana 4'!J52,'Strana 5'!J52,'Strana 6'!J52,'Strana 7'!J52,'Strana 8'!J52,'Strana 9'!J52,'Strana 10'!J52))</f>
        <v/>
      </c>
      <c r="AE15" s="44"/>
      <c r="AF15" s="48"/>
      <c r="AG15" s="47" t="str">
        <f t="shared" ref="AG15:AG19" si="0">IF(AD15="","",Y15*AD15)</f>
        <v/>
      </c>
      <c r="AH15" s="44"/>
      <c r="AI15" s="44"/>
      <c r="AJ15" s="44"/>
      <c r="AK15" s="44"/>
      <c r="AL15" s="45" t="s">
        <v>11</v>
      </c>
      <c r="AM15" s="46"/>
      <c r="AN15" s="12"/>
      <c r="AO15" s="8"/>
    </row>
    <row r="16" spans="1:41" ht="12.6" customHeight="1">
      <c r="A16" s="7"/>
      <c r="B16" s="92" t="s">
        <v>12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"/>
      <c r="V16" s="7"/>
      <c r="W16" s="42" t="s">
        <v>10</v>
      </c>
      <c r="X16" s="43"/>
      <c r="Y16" s="44">
        <v>750</v>
      </c>
      <c r="Z16" s="44"/>
      <c r="AA16" s="44"/>
      <c r="AB16" s="45" t="s">
        <v>11</v>
      </c>
      <c r="AC16" s="46"/>
      <c r="AD16" s="47" t="str">
        <f>IF(OR(SUM(J53,'Strana 2'!J53,'Strana 3'!J53,'Strana 4'!J53,'Strana 5'!J53,'Strana 6'!J53,'Strana 7'!J53,'Strana 8'!J53,'Strana 9'!J53,'Strana 10'!J53)=0,ISERROR(SUM(J53,'Strana 2'!J53,'Strana 3'!J53,'Strana 4'!J53,'Strana 5'!J53,'Strana 6'!J53,'Strana 7'!J53,'Strana 8'!J53,'Strana 9'!J53,'Strana 10'!J53))),"",SUM(J53,'Strana 2'!J53,'Strana 3'!J53,'Strana 4'!J53,'Strana 5'!J53,'Strana 6'!J53,'Strana 7'!J53,'Strana 8'!J53,'Strana 9'!J53,'Strana 10'!J53))</f>
        <v/>
      </c>
      <c r="AE16" s="44"/>
      <c r="AF16" s="48"/>
      <c r="AG16" s="47" t="str">
        <f t="shared" si="0"/>
        <v/>
      </c>
      <c r="AH16" s="44"/>
      <c r="AI16" s="44"/>
      <c r="AJ16" s="44"/>
      <c r="AK16" s="44"/>
      <c r="AL16" s="45" t="s">
        <v>11</v>
      </c>
      <c r="AM16" s="46"/>
      <c r="AN16" s="12"/>
      <c r="AO16" s="8"/>
    </row>
    <row r="17" spans="1:41" ht="12.6" customHeigh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7"/>
      <c r="W17" s="42" t="s">
        <v>10</v>
      </c>
      <c r="X17" s="43"/>
      <c r="Y17" s="44">
        <v>1050</v>
      </c>
      <c r="Z17" s="44"/>
      <c r="AA17" s="44"/>
      <c r="AB17" s="45" t="s">
        <v>11</v>
      </c>
      <c r="AC17" s="46"/>
      <c r="AD17" s="47" t="str">
        <f>IF(OR(SUM(J54,'Strana 2'!J54,'Strana 3'!J54,'Strana 4'!J54,'Strana 5'!J54,'Strana 6'!J54,'Strana 7'!J54,'Strana 8'!J54,'Strana 9'!J54,'Strana 10'!J54)=0,ISERROR(SUM(J54,'Strana 2'!J54,'Strana 3'!J54,'Strana 4'!J54,'Strana 5'!J54,'Strana 6'!J54,'Strana 7'!J54,'Strana 8'!J54,'Strana 9'!J54,'Strana 10'!J54))),"",SUM(J54,'Strana 2'!J54,'Strana 3'!J54,'Strana 4'!J54,'Strana 5'!J54,'Strana 6'!J54,'Strana 7'!J54,'Strana 8'!J54,'Strana 9'!J54,'Strana 10'!J54))</f>
        <v/>
      </c>
      <c r="AE17" s="44"/>
      <c r="AF17" s="48"/>
      <c r="AG17" s="47" t="str">
        <f t="shared" si="0"/>
        <v/>
      </c>
      <c r="AH17" s="44"/>
      <c r="AI17" s="44"/>
      <c r="AJ17" s="44"/>
      <c r="AK17" s="44"/>
      <c r="AL17" s="45" t="s">
        <v>11</v>
      </c>
      <c r="AM17" s="46"/>
      <c r="AN17" s="12"/>
      <c r="AO17" s="8"/>
    </row>
    <row r="18" spans="1:41" ht="12.6" customHeight="1">
      <c r="A18" s="7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9"/>
      <c r="V18" s="7"/>
      <c r="W18" s="42" t="s">
        <v>10</v>
      </c>
      <c r="X18" s="43"/>
      <c r="Y18" s="44">
        <v>1350</v>
      </c>
      <c r="Z18" s="44"/>
      <c r="AA18" s="44"/>
      <c r="AB18" s="45" t="s">
        <v>11</v>
      </c>
      <c r="AC18" s="46"/>
      <c r="AD18" s="47" t="str">
        <f>IF(OR(SUM(J55,'Strana 2'!J55,'Strana 3'!J55,'Strana 4'!J55,'Strana 5'!J55,'Strana 6'!J55,'Strana 7'!J55,'Strana 8'!J55,'Strana 9'!J55,'Strana 10'!J55)=0,ISERROR(SUM(J55,'Strana 2'!J55,'Strana 3'!J55,'Strana 4'!J55,'Strana 5'!J55,'Strana 6'!J55,'Strana 7'!J55,'Strana 8'!J55,'Strana 9'!J55,'Strana 10'!J55))),"",SUM(J55,'Strana 2'!J55,'Strana 3'!J55,'Strana 4'!J55,'Strana 5'!J55,'Strana 6'!J55,'Strana 7'!J55,'Strana 8'!J55,'Strana 9'!J55,'Strana 10'!J55))</f>
        <v/>
      </c>
      <c r="AE18" s="44"/>
      <c r="AF18" s="48"/>
      <c r="AG18" s="47" t="str">
        <f t="shared" si="0"/>
        <v/>
      </c>
      <c r="AH18" s="44"/>
      <c r="AI18" s="44"/>
      <c r="AJ18" s="44"/>
      <c r="AK18" s="44"/>
      <c r="AL18" s="45" t="s">
        <v>11</v>
      </c>
      <c r="AM18" s="46"/>
      <c r="AN18" s="12"/>
      <c r="AO18" s="8"/>
    </row>
    <row r="19" spans="1:41" ht="12.6" customHeight="1">
      <c r="A19" s="7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9"/>
      <c r="V19" s="7"/>
      <c r="W19" s="42" t="s">
        <v>10</v>
      </c>
      <c r="X19" s="43"/>
      <c r="Y19" s="44">
        <v>1580</v>
      </c>
      <c r="Z19" s="44"/>
      <c r="AA19" s="44"/>
      <c r="AB19" s="45" t="s">
        <v>11</v>
      </c>
      <c r="AC19" s="46"/>
      <c r="AD19" s="47" t="str">
        <f>IF(OR(SUM(J56,'Strana 2'!J56,'Strana 3'!J56,'Strana 4'!J56,'Strana 5'!J56,'Strana 6'!J56,'Strana 7'!J56,'Strana 8'!J56,'Strana 9'!J56,'Strana 10'!J56)=0,ISERROR(SUM(J56,'Strana 2'!J56,'Strana 3'!J56,'Strana 4'!J56,'Strana 5'!J56,'Strana 6'!J56,'Strana 7'!J56,'Strana 8'!J56,'Strana 9'!J56,'Strana 10'!J56))),"",SUM(J56,'Strana 2'!J56,'Strana 3'!J56,'Strana 4'!J56,'Strana 5'!J56,'Strana 6'!J56,'Strana 7'!J56,'Strana 8'!J56,'Strana 9'!J56,'Strana 10'!J56))</f>
        <v/>
      </c>
      <c r="AE19" s="44"/>
      <c r="AF19" s="48"/>
      <c r="AG19" s="47" t="str">
        <f t="shared" si="0"/>
        <v/>
      </c>
      <c r="AH19" s="44"/>
      <c r="AI19" s="44"/>
      <c r="AJ19" s="44"/>
      <c r="AK19" s="44"/>
      <c r="AL19" s="45" t="s">
        <v>11</v>
      </c>
      <c r="AM19" s="46"/>
      <c r="AN19" s="12"/>
      <c r="AO19" s="8"/>
    </row>
    <row r="20" spans="1:41" ht="12.6" customHeight="1">
      <c r="A20" s="7"/>
      <c r="B20" s="92" t="s">
        <v>13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"/>
      <c r="V20" s="7"/>
      <c r="W20" s="42" t="s">
        <v>10</v>
      </c>
      <c r="X20" s="43"/>
      <c r="Y20" s="44">
        <v>1970</v>
      </c>
      <c r="Z20" s="44"/>
      <c r="AA20" s="44"/>
      <c r="AB20" s="45" t="s">
        <v>11</v>
      </c>
      <c r="AC20" s="46"/>
      <c r="AD20" s="47" t="str">
        <f>IF(OR(SUM(J57,'Strana 2'!J57,'Strana 3'!J57,'Strana 4'!J57,'Strana 5'!J57,'Strana 6'!J57,'Strana 7'!J57,'Strana 8'!J57,'Strana 9'!J57,'Strana 10'!J57)=0,ISERROR(SUM(J57,'Strana 2'!J57,'Strana 3'!J57,'Strana 4'!J57,'Strana 5'!J57,'Strana 6'!J57,'Strana 7'!J57,'Strana 8'!J57,'Strana 9'!J57,'Strana 10'!J57))),"",SUM(J57,'Strana 2'!J57,'Strana 3'!J57,'Strana 4'!J57,'Strana 5'!J57,'Strana 6'!J57,'Strana 7'!J57,'Strana 8'!J57,'Strana 9'!J57,'Strana 10'!J57))</f>
        <v/>
      </c>
      <c r="AE20" s="44"/>
      <c r="AF20" s="48"/>
      <c r="AG20" s="47" t="str">
        <f t="shared" ref="AG20:AG23" si="1">IF(AD20="","",Y20*AD20)</f>
        <v/>
      </c>
      <c r="AH20" s="44"/>
      <c r="AI20" s="44"/>
      <c r="AJ20" s="44"/>
      <c r="AK20" s="44"/>
      <c r="AL20" s="45" t="s">
        <v>11</v>
      </c>
      <c r="AM20" s="46"/>
      <c r="AN20" s="12"/>
      <c r="AO20" s="8"/>
    </row>
    <row r="21" spans="1:41" ht="12.6" customHeight="1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7"/>
      <c r="W21" s="42" t="s">
        <v>14</v>
      </c>
      <c r="X21" s="43"/>
      <c r="Y21" s="44">
        <v>150</v>
      </c>
      <c r="Z21" s="44"/>
      <c r="AA21" s="44"/>
      <c r="AB21" s="45" t="s">
        <v>11</v>
      </c>
      <c r="AC21" s="46"/>
      <c r="AD21" s="47" t="str">
        <f>IF(OR(SUM(J58,'Strana 2'!J58,'Strana 3'!J58,'Strana 4'!J58,'Strana 5'!J58,'Strana 6'!J58,'Strana 7'!J58,'Strana 8'!J58,'Strana 9'!J58,'Strana 10'!J58)=0,ISERROR(SUM(J58,'Strana 2'!J58,'Strana 3'!J58,'Strana 4'!J58,'Strana 5'!J58,'Strana 6'!J58,'Strana 7'!J58,'Strana 8'!J58,'Strana 9'!J58,'Strana 10'!J58))),"",SUM(J58,'Strana 2'!J58,'Strana 3'!J58,'Strana 4'!J58,'Strana 5'!J58,'Strana 6'!J58,'Strana 7'!J58,'Strana 8'!J58,'Strana 9'!J58,'Strana 10'!J58))</f>
        <v/>
      </c>
      <c r="AE21" s="44"/>
      <c r="AF21" s="48"/>
      <c r="AG21" s="47" t="str">
        <f t="shared" si="1"/>
        <v/>
      </c>
      <c r="AH21" s="44"/>
      <c r="AI21" s="44"/>
      <c r="AJ21" s="44"/>
      <c r="AK21" s="44"/>
      <c r="AL21" s="45" t="s">
        <v>11</v>
      </c>
      <c r="AM21" s="46"/>
      <c r="AN21" s="12"/>
      <c r="AO21" s="8"/>
    </row>
    <row r="22" spans="1:41" ht="12.6" customHeight="1">
      <c r="A22" s="7"/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5"/>
      <c r="U22" s="9"/>
      <c r="V22" s="7"/>
      <c r="W22" s="42" t="s">
        <v>14</v>
      </c>
      <c r="X22" s="43"/>
      <c r="Y22" s="44">
        <v>300</v>
      </c>
      <c r="Z22" s="44"/>
      <c r="AA22" s="44"/>
      <c r="AB22" s="45" t="s">
        <v>11</v>
      </c>
      <c r="AC22" s="46"/>
      <c r="AD22" s="47" t="str">
        <f>IF(OR(SUM(J59,'Strana 2'!J59,'Strana 3'!J59,'Strana 4'!J59,'Strana 5'!J59,'Strana 6'!J59,'Strana 7'!J59,'Strana 8'!J59,'Strana 9'!J59,'Strana 10'!J59)=0,ISERROR(SUM(J59,'Strana 2'!J59,'Strana 3'!J59,'Strana 4'!J59,'Strana 5'!J59,'Strana 6'!J59,'Strana 7'!J59,'Strana 8'!J59,'Strana 9'!J59,'Strana 10'!J59))),"",SUM(J59,'Strana 2'!J59,'Strana 3'!J59,'Strana 4'!J59,'Strana 5'!J59,'Strana 6'!J59,'Strana 7'!J59,'Strana 8'!J59,'Strana 9'!J59,'Strana 10'!J59))</f>
        <v/>
      </c>
      <c r="AE22" s="44"/>
      <c r="AF22" s="48"/>
      <c r="AG22" s="47" t="str">
        <f t="shared" si="1"/>
        <v/>
      </c>
      <c r="AH22" s="44"/>
      <c r="AI22" s="44"/>
      <c r="AJ22" s="44"/>
      <c r="AK22" s="44"/>
      <c r="AL22" s="45" t="s">
        <v>11</v>
      </c>
      <c r="AM22" s="46"/>
      <c r="AN22" s="12"/>
      <c r="AO22" s="8"/>
    </row>
    <row r="23" spans="1:41" ht="12.6" customHeight="1">
      <c r="A23" s="7"/>
      <c r="B23" s="106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107"/>
      <c r="U23" s="9"/>
      <c r="V23" s="7"/>
      <c r="W23" s="34" t="s">
        <v>14</v>
      </c>
      <c r="X23" s="35"/>
      <c r="Y23" s="36"/>
      <c r="Z23" s="36"/>
      <c r="AA23" s="36"/>
      <c r="AB23" s="37" t="s">
        <v>11</v>
      </c>
      <c r="AC23" s="38"/>
      <c r="AD23" s="39" t="str">
        <f>IF(ISBLANK($Y$23),"",COUNTIF($AE$30:$AH$45,$Y$23)+COUNTIF('Strana 2'!$AE$5:$AH$44,$Y$23)+COUNTIF('Strana 3'!$AE$5:$AH$44,$Y$23)+COUNTIF('Strana 4'!$AE$5:$AH$44,$Y$23)+COUNTIF('Strana 5'!$AE$5:$AH$44,$Y$23)+COUNTIF('Strana 6'!$AE$5:$AH$44,$Y$23)+COUNTIF('Strana 7'!$AE$5:$AH$44,$Y$23)+COUNTIF('Strana 8'!$AE$5:$AH$44,$Y$23)+COUNTIF('Strana 9'!$AE$5:$AH$44,$Y$23)+COUNTIF('Strana 10'!$AE$5:$AH$44,$Y$23))</f>
        <v/>
      </c>
      <c r="AE23" s="40"/>
      <c r="AF23" s="41"/>
      <c r="AG23" s="39" t="str">
        <f t="shared" si="1"/>
        <v/>
      </c>
      <c r="AH23" s="40"/>
      <c r="AI23" s="40"/>
      <c r="AJ23" s="40"/>
      <c r="AK23" s="40"/>
      <c r="AL23" s="37" t="s">
        <v>11</v>
      </c>
      <c r="AM23" s="38"/>
      <c r="AN23" s="12"/>
      <c r="AO23" s="8"/>
    </row>
    <row r="24" spans="1:41" ht="12.6" customHeight="1">
      <c r="A24" s="7"/>
      <c r="B24" s="106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107"/>
      <c r="U24" s="9"/>
      <c r="V24" s="7"/>
      <c r="W24" s="13"/>
      <c r="X24" s="13"/>
      <c r="Y24" s="10"/>
      <c r="Z24" s="10"/>
      <c r="AA24" s="10"/>
      <c r="AB24" s="14"/>
      <c r="AC24" s="14"/>
      <c r="AD24" s="10"/>
      <c r="AE24" s="10"/>
      <c r="AF24" s="10"/>
      <c r="AG24" s="10"/>
      <c r="AH24" s="10"/>
      <c r="AI24" s="10"/>
      <c r="AJ24" s="10"/>
      <c r="AK24" s="10"/>
      <c r="AL24" s="14"/>
      <c r="AM24" s="14"/>
      <c r="AN24" s="12"/>
      <c r="AO24" s="8"/>
    </row>
    <row r="25" spans="1:41" ht="12.6" customHeight="1">
      <c r="A25" s="7"/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9"/>
      <c r="V25" s="7"/>
      <c r="W25" s="27" t="s">
        <v>15</v>
      </c>
      <c r="X25" s="28"/>
      <c r="Y25" s="28"/>
      <c r="Z25" s="28"/>
      <c r="AA25" s="28"/>
      <c r="AB25" s="28"/>
      <c r="AC25" s="28"/>
      <c r="AD25" s="28"/>
      <c r="AE25" s="28"/>
      <c r="AF25" s="28"/>
      <c r="AG25" s="29" t="str">
        <f>IF(SUM(AG14:AK23)=0,"",SUM(AG14:AK23))</f>
        <v/>
      </c>
      <c r="AH25" s="30"/>
      <c r="AI25" s="30"/>
      <c r="AJ25" s="30"/>
      <c r="AK25" s="30"/>
      <c r="AL25" s="31" t="s">
        <v>11</v>
      </c>
      <c r="AM25" s="32"/>
      <c r="AN25" s="12"/>
      <c r="AO25" s="8"/>
    </row>
    <row r="26" spans="1:41" ht="12.6" customHeight="1" thickBot="1">
      <c r="A26" s="7"/>
      <c r="B26" s="92" t="s">
        <v>16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7"/>
      <c r="AO26" s="8"/>
    </row>
    <row r="27" spans="1:41" ht="12.6" customHeight="1" thickBot="1">
      <c r="A27" s="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8"/>
    </row>
    <row r="28" spans="1:41" ht="12.6" customHeight="1">
      <c r="A28" s="93" t="s">
        <v>17</v>
      </c>
      <c r="B28" s="94"/>
      <c r="C28" s="94" t="s">
        <v>18</v>
      </c>
      <c r="D28" s="94"/>
      <c r="E28" s="94"/>
      <c r="F28" s="94"/>
      <c r="G28" s="94"/>
      <c r="H28" s="94"/>
      <c r="I28" s="94"/>
      <c r="J28" s="94"/>
      <c r="K28" s="94"/>
      <c r="L28" s="94"/>
      <c r="M28" s="94" t="s">
        <v>19</v>
      </c>
      <c r="N28" s="94"/>
      <c r="O28" s="94"/>
      <c r="P28" s="94"/>
      <c r="Q28" s="94"/>
      <c r="R28" s="94"/>
      <c r="S28" s="94"/>
      <c r="T28" s="94"/>
      <c r="U28" s="94"/>
      <c r="V28" s="94"/>
      <c r="W28" s="97" t="s">
        <v>20</v>
      </c>
      <c r="X28" s="94"/>
      <c r="Y28" s="94"/>
      <c r="Z28" s="94"/>
      <c r="AA28" s="94" t="s">
        <v>21</v>
      </c>
      <c r="AB28" s="94"/>
      <c r="AC28" s="94"/>
      <c r="AD28" s="94"/>
      <c r="AE28" s="94" t="s">
        <v>22</v>
      </c>
      <c r="AF28" s="98"/>
      <c r="AG28" s="98"/>
      <c r="AH28" s="98"/>
      <c r="AI28" s="94" t="s">
        <v>23</v>
      </c>
      <c r="AJ28" s="94"/>
      <c r="AK28" s="94"/>
      <c r="AL28" s="94"/>
      <c r="AM28" s="94"/>
      <c r="AN28" s="94"/>
      <c r="AO28" s="100"/>
    </row>
    <row r="29" spans="1:41" ht="12.6" customHeight="1" thickBot="1">
      <c r="A29" s="95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9"/>
      <c r="AF29" s="99"/>
      <c r="AG29" s="99"/>
      <c r="AH29" s="99"/>
      <c r="AI29" s="96"/>
      <c r="AJ29" s="96"/>
      <c r="AK29" s="96"/>
      <c r="AL29" s="96"/>
      <c r="AM29" s="96"/>
      <c r="AN29" s="96"/>
      <c r="AO29" s="101"/>
    </row>
    <row r="30" spans="1:41" ht="12.6" customHeight="1" thickTop="1">
      <c r="A30" s="86" t="s">
        <v>24</v>
      </c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90"/>
      <c r="Y30" s="90"/>
      <c r="Z30" s="90"/>
      <c r="AA30" s="89"/>
      <c r="AB30" s="90"/>
      <c r="AC30" s="90"/>
      <c r="AD30" s="90"/>
      <c r="AE30" s="91"/>
      <c r="AF30" s="91"/>
      <c r="AG30" s="91"/>
      <c r="AH30" s="91"/>
      <c r="AI30" s="87"/>
      <c r="AJ30" s="87"/>
      <c r="AK30" s="87"/>
      <c r="AL30" s="87"/>
      <c r="AM30" s="87"/>
      <c r="AN30" s="87"/>
      <c r="AO30" s="102"/>
    </row>
    <row r="31" spans="1:41" ht="12.6" customHeight="1">
      <c r="A31" s="75"/>
      <c r="B31" s="73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81"/>
      <c r="X31" s="81"/>
      <c r="Y31" s="81"/>
      <c r="Z31" s="81"/>
      <c r="AA31" s="81"/>
      <c r="AB31" s="81"/>
      <c r="AC31" s="81"/>
      <c r="AD31" s="81"/>
      <c r="AE31" s="83"/>
      <c r="AF31" s="83"/>
      <c r="AG31" s="83"/>
      <c r="AH31" s="83"/>
      <c r="AI31" s="73"/>
      <c r="AJ31" s="73"/>
      <c r="AK31" s="73"/>
      <c r="AL31" s="73"/>
      <c r="AM31" s="73"/>
      <c r="AN31" s="73"/>
      <c r="AO31" s="74"/>
    </row>
    <row r="32" spans="1:41" ht="12.6" customHeight="1">
      <c r="A32" s="75" t="s">
        <v>25</v>
      </c>
      <c r="B32" s="73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0"/>
      <c r="X32" s="81"/>
      <c r="Y32" s="81"/>
      <c r="Z32" s="81"/>
      <c r="AA32" s="81"/>
      <c r="AB32" s="81"/>
      <c r="AC32" s="81"/>
      <c r="AD32" s="81"/>
      <c r="AE32" s="83"/>
      <c r="AF32" s="83"/>
      <c r="AG32" s="83"/>
      <c r="AH32" s="83"/>
      <c r="AI32" s="73"/>
      <c r="AJ32" s="73"/>
      <c r="AK32" s="73"/>
      <c r="AL32" s="73"/>
      <c r="AM32" s="73"/>
      <c r="AN32" s="73"/>
      <c r="AO32" s="74"/>
    </row>
    <row r="33" spans="1:41" ht="12.6" customHeight="1">
      <c r="A33" s="75"/>
      <c r="B33" s="73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81"/>
      <c r="X33" s="81"/>
      <c r="Y33" s="81"/>
      <c r="Z33" s="81"/>
      <c r="AA33" s="81"/>
      <c r="AB33" s="81"/>
      <c r="AC33" s="81"/>
      <c r="AD33" s="81"/>
      <c r="AE33" s="83"/>
      <c r="AF33" s="83"/>
      <c r="AG33" s="83"/>
      <c r="AH33" s="83"/>
      <c r="AI33" s="73"/>
      <c r="AJ33" s="73"/>
      <c r="AK33" s="73"/>
      <c r="AL33" s="73"/>
      <c r="AM33" s="73"/>
      <c r="AN33" s="73"/>
      <c r="AO33" s="74"/>
    </row>
    <row r="34" spans="1:41" ht="12.6" customHeight="1">
      <c r="A34" s="75" t="s">
        <v>26</v>
      </c>
      <c r="B34" s="7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0"/>
      <c r="X34" s="81"/>
      <c r="Y34" s="81"/>
      <c r="Z34" s="81"/>
      <c r="AA34" s="81"/>
      <c r="AB34" s="81"/>
      <c r="AC34" s="81"/>
      <c r="AD34" s="81"/>
      <c r="AE34" s="83"/>
      <c r="AF34" s="83"/>
      <c r="AG34" s="83"/>
      <c r="AH34" s="83"/>
      <c r="AI34" s="73"/>
      <c r="AJ34" s="73"/>
      <c r="AK34" s="73"/>
      <c r="AL34" s="73"/>
      <c r="AM34" s="73"/>
      <c r="AN34" s="73"/>
      <c r="AO34" s="74"/>
    </row>
    <row r="35" spans="1:41" ht="12.6" customHeight="1">
      <c r="A35" s="75"/>
      <c r="B35" s="73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81"/>
      <c r="X35" s="81"/>
      <c r="Y35" s="81"/>
      <c r="Z35" s="81"/>
      <c r="AA35" s="81"/>
      <c r="AB35" s="81"/>
      <c r="AC35" s="81"/>
      <c r="AD35" s="81"/>
      <c r="AE35" s="83"/>
      <c r="AF35" s="83"/>
      <c r="AG35" s="83"/>
      <c r="AH35" s="83"/>
      <c r="AI35" s="73"/>
      <c r="AJ35" s="73"/>
      <c r="AK35" s="73"/>
      <c r="AL35" s="73"/>
      <c r="AM35" s="73"/>
      <c r="AN35" s="73"/>
      <c r="AO35" s="74"/>
    </row>
    <row r="36" spans="1:41" ht="12.6" customHeight="1">
      <c r="A36" s="75" t="s">
        <v>27</v>
      </c>
      <c r="B36" s="7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0"/>
      <c r="X36" s="81"/>
      <c r="Y36" s="81"/>
      <c r="Z36" s="81"/>
      <c r="AA36" s="81"/>
      <c r="AB36" s="81"/>
      <c r="AC36" s="81"/>
      <c r="AD36" s="81"/>
      <c r="AE36" s="83"/>
      <c r="AF36" s="83"/>
      <c r="AG36" s="83"/>
      <c r="AH36" s="83"/>
      <c r="AI36" s="73"/>
      <c r="AJ36" s="73"/>
      <c r="AK36" s="73"/>
      <c r="AL36" s="73"/>
      <c r="AM36" s="73"/>
      <c r="AN36" s="73"/>
      <c r="AO36" s="74"/>
    </row>
    <row r="37" spans="1:41" ht="12.6" customHeight="1">
      <c r="A37" s="75"/>
      <c r="B37" s="73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81"/>
      <c r="X37" s="81"/>
      <c r="Y37" s="81"/>
      <c r="Z37" s="81"/>
      <c r="AA37" s="81"/>
      <c r="AB37" s="81"/>
      <c r="AC37" s="81"/>
      <c r="AD37" s="81"/>
      <c r="AE37" s="83"/>
      <c r="AF37" s="83"/>
      <c r="AG37" s="83"/>
      <c r="AH37" s="83"/>
      <c r="AI37" s="73"/>
      <c r="AJ37" s="73"/>
      <c r="AK37" s="73"/>
      <c r="AL37" s="73"/>
      <c r="AM37" s="73"/>
      <c r="AN37" s="73"/>
      <c r="AO37" s="74"/>
    </row>
    <row r="38" spans="1:41" ht="12.6" customHeight="1">
      <c r="A38" s="75" t="s">
        <v>28</v>
      </c>
      <c r="B38" s="7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0"/>
      <c r="X38" s="81"/>
      <c r="Y38" s="81"/>
      <c r="Z38" s="81"/>
      <c r="AA38" s="81"/>
      <c r="AB38" s="81"/>
      <c r="AC38" s="81"/>
      <c r="AD38" s="81"/>
      <c r="AE38" s="83"/>
      <c r="AF38" s="83"/>
      <c r="AG38" s="83"/>
      <c r="AH38" s="83"/>
      <c r="AI38" s="73"/>
      <c r="AJ38" s="73"/>
      <c r="AK38" s="73"/>
      <c r="AL38" s="73"/>
      <c r="AM38" s="73"/>
      <c r="AN38" s="73"/>
      <c r="AO38" s="74"/>
    </row>
    <row r="39" spans="1:41" ht="12.6" customHeight="1">
      <c r="A39" s="75"/>
      <c r="B39" s="73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81"/>
      <c r="X39" s="81"/>
      <c r="Y39" s="81"/>
      <c r="Z39" s="81"/>
      <c r="AA39" s="81"/>
      <c r="AB39" s="81"/>
      <c r="AC39" s="81"/>
      <c r="AD39" s="81"/>
      <c r="AE39" s="83"/>
      <c r="AF39" s="83"/>
      <c r="AG39" s="83"/>
      <c r="AH39" s="83"/>
      <c r="AI39" s="73"/>
      <c r="AJ39" s="73"/>
      <c r="AK39" s="73"/>
      <c r="AL39" s="73"/>
      <c r="AM39" s="73"/>
      <c r="AN39" s="73"/>
      <c r="AO39" s="74"/>
    </row>
    <row r="40" spans="1:41" ht="12.6" customHeight="1">
      <c r="A40" s="75" t="s">
        <v>29</v>
      </c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0"/>
      <c r="X40" s="81"/>
      <c r="Y40" s="81"/>
      <c r="Z40" s="81"/>
      <c r="AA40" s="81"/>
      <c r="AB40" s="81"/>
      <c r="AC40" s="81"/>
      <c r="AD40" s="81"/>
      <c r="AE40" s="83"/>
      <c r="AF40" s="83"/>
      <c r="AG40" s="83"/>
      <c r="AH40" s="83"/>
      <c r="AI40" s="73"/>
      <c r="AJ40" s="73"/>
      <c r="AK40" s="73"/>
      <c r="AL40" s="73"/>
      <c r="AM40" s="73"/>
      <c r="AN40" s="73"/>
      <c r="AO40" s="74"/>
    </row>
    <row r="41" spans="1:41" ht="12.6" customHeight="1">
      <c r="A41" s="75"/>
      <c r="B41" s="73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81"/>
      <c r="X41" s="81"/>
      <c r="Y41" s="81"/>
      <c r="Z41" s="81"/>
      <c r="AA41" s="81"/>
      <c r="AB41" s="81"/>
      <c r="AC41" s="81"/>
      <c r="AD41" s="81"/>
      <c r="AE41" s="83"/>
      <c r="AF41" s="83"/>
      <c r="AG41" s="83"/>
      <c r="AH41" s="83"/>
      <c r="AI41" s="73"/>
      <c r="AJ41" s="73"/>
      <c r="AK41" s="73"/>
      <c r="AL41" s="73"/>
      <c r="AM41" s="73"/>
      <c r="AN41" s="73"/>
      <c r="AO41" s="74"/>
    </row>
    <row r="42" spans="1:41" ht="12.6" customHeight="1">
      <c r="A42" s="75" t="s">
        <v>30</v>
      </c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0"/>
      <c r="X42" s="81"/>
      <c r="Y42" s="81"/>
      <c r="Z42" s="81"/>
      <c r="AA42" s="81"/>
      <c r="AB42" s="81"/>
      <c r="AC42" s="81"/>
      <c r="AD42" s="81"/>
      <c r="AE42" s="83"/>
      <c r="AF42" s="83"/>
      <c r="AG42" s="83"/>
      <c r="AH42" s="83"/>
      <c r="AI42" s="73"/>
      <c r="AJ42" s="73"/>
      <c r="AK42" s="73"/>
      <c r="AL42" s="73"/>
      <c r="AM42" s="73"/>
      <c r="AN42" s="73"/>
      <c r="AO42" s="74"/>
    </row>
    <row r="43" spans="1:41" ht="12.6" customHeight="1">
      <c r="A43" s="75"/>
      <c r="B43" s="73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81"/>
      <c r="X43" s="81"/>
      <c r="Y43" s="81"/>
      <c r="Z43" s="81"/>
      <c r="AA43" s="81"/>
      <c r="AB43" s="81"/>
      <c r="AC43" s="81"/>
      <c r="AD43" s="81"/>
      <c r="AE43" s="83"/>
      <c r="AF43" s="83"/>
      <c r="AG43" s="83"/>
      <c r="AH43" s="83"/>
      <c r="AI43" s="73"/>
      <c r="AJ43" s="73"/>
      <c r="AK43" s="73"/>
      <c r="AL43" s="73"/>
      <c r="AM43" s="73"/>
      <c r="AN43" s="73"/>
      <c r="AO43" s="74"/>
    </row>
    <row r="44" spans="1:41" ht="12.6" customHeight="1">
      <c r="A44" s="75" t="s">
        <v>31</v>
      </c>
      <c r="B44" s="73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80"/>
      <c r="X44" s="81"/>
      <c r="Y44" s="81"/>
      <c r="Z44" s="81"/>
      <c r="AA44" s="81"/>
      <c r="AB44" s="81"/>
      <c r="AC44" s="81"/>
      <c r="AD44" s="81"/>
      <c r="AE44" s="83"/>
      <c r="AF44" s="83"/>
      <c r="AG44" s="83"/>
      <c r="AH44" s="83"/>
      <c r="AI44" s="73"/>
      <c r="AJ44" s="73"/>
      <c r="AK44" s="73"/>
      <c r="AL44" s="73"/>
      <c r="AM44" s="73"/>
      <c r="AN44" s="73"/>
      <c r="AO44" s="74"/>
    </row>
    <row r="45" spans="1:41" ht="12.6" customHeight="1" thickBot="1">
      <c r="A45" s="76"/>
      <c r="B45" s="77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82"/>
      <c r="X45" s="82"/>
      <c r="Y45" s="82"/>
      <c r="Z45" s="82"/>
      <c r="AA45" s="82"/>
      <c r="AB45" s="82"/>
      <c r="AC45" s="82"/>
      <c r="AD45" s="82"/>
      <c r="AE45" s="84"/>
      <c r="AF45" s="84"/>
      <c r="AG45" s="84"/>
      <c r="AH45" s="84"/>
      <c r="AI45" s="77"/>
      <c r="AJ45" s="77"/>
      <c r="AK45" s="77"/>
      <c r="AL45" s="77"/>
      <c r="AM45" s="77"/>
      <c r="AN45" s="77"/>
      <c r="AO45" s="85"/>
    </row>
    <row r="46" spans="1:41" ht="12.6" customHeight="1" thickBot="1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8"/>
    </row>
    <row r="47" spans="1:41" ht="12.6" customHeight="1">
      <c r="A47" s="7"/>
      <c r="B47" s="49" t="s">
        <v>32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9"/>
      <c r="V47" s="49" t="s">
        <v>33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8"/>
    </row>
    <row r="48" spans="1:41" ht="12.6" customHeight="1" thickBot="1">
      <c r="A48" s="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18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8"/>
    </row>
    <row r="49" spans="1:41" ht="12.6" customHeight="1">
      <c r="A49" s="7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9"/>
      <c r="V49" s="55" t="s">
        <v>78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7"/>
      <c r="AO49" s="8"/>
    </row>
    <row r="50" spans="1:41" ht="12.6" customHeight="1">
      <c r="A50" s="7"/>
      <c r="B50" s="7"/>
      <c r="C50" s="64" t="s">
        <v>7</v>
      </c>
      <c r="D50" s="64"/>
      <c r="E50" s="64"/>
      <c r="F50" s="64"/>
      <c r="G50" s="64"/>
      <c r="H50" s="64"/>
      <c r="I50" s="64"/>
      <c r="J50" s="65" t="s">
        <v>8</v>
      </c>
      <c r="K50" s="65"/>
      <c r="L50" s="65"/>
      <c r="M50" s="65" t="s">
        <v>9</v>
      </c>
      <c r="N50" s="65"/>
      <c r="O50" s="65"/>
      <c r="P50" s="65"/>
      <c r="Q50" s="65"/>
      <c r="R50" s="65"/>
      <c r="S50" s="65"/>
      <c r="T50" s="8"/>
      <c r="U50" s="19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8"/>
    </row>
    <row r="51" spans="1:41" ht="12.6" customHeight="1">
      <c r="A51" s="7"/>
      <c r="B51" s="7"/>
      <c r="C51" s="66" t="s">
        <v>10</v>
      </c>
      <c r="D51" s="67"/>
      <c r="E51" s="68">
        <v>450</v>
      </c>
      <c r="F51" s="68"/>
      <c r="G51" s="68"/>
      <c r="H51" s="69" t="s">
        <v>11</v>
      </c>
      <c r="I51" s="70"/>
      <c r="J51" s="71" t="str">
        <f t="shared" ref="J51:J60" si="2">IF(COUNTIF($AE$30:$AH$45,$E51)=0,"",COUNTIF($AE$30:$AH$45,$E51))</f>
        <v/>
      </c>
      <c r="K51" s="68"/>
      <c r="L51" s="72"/>
      <c r="M51" s="71" t="str">
        <f t="shared" ref="M51:M60" si="3">IFERROR(J51*E51,"")</f>
        <v/>
      </c>
      <c r="N51" s="68"/>
      <c r="O51" s="68"/>
      <c r="P51" s="68"/>
      <c r="Q51" s="68"/>
      <c r="R51" s="69" t="s">
        <v>11</v>
      </c>
      <c r="S51" s="70"/>
      <c r="T51" s="12"/>
      <c r="U51" s="19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8"/>
    </row>
    <row r="52" spans="1:41" ht="12.6" customHeight="1">
      <c r="A52" s="7"/>
      <c r="B52" s="7"/>
      <c r="C52" s="42" t="s">
        <v>10</v>
      </c>
      <c r="D52" s="43"/>
      <c r="E52" s="44">
        <v>600</v>
      </c>
      <c r="F52" s="44"/>
      <c r="G52" s="44"/>
      <c r="H52" s="45" t="s">
        <v>11</v>
      </c>
      <c r="I52" s="46"/>
      <c r="J52" s="47" t="str">
        <f t="shared" si="2"/>
        <v/>
      </c>
      <c r="K52" s="44"/>
      <c r="L52" s="48"/>
      <c r="M52" s="47" t="str">
        <f t="shared" si="3"/>
        <v/>
      </c>
      <c r="N52" s="44"/>
      <c r="O52" s="44"/>
      <c r="P52" s="44"/>
      <c r="Q52" s="44"/>
      <c r="R52" s="45" t="s">
        <v>11</v>
      </c>
      <c r="S52" s="46"/>
      <c r="T52" s="12"/>
      <c r="U52" s="19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8"/>
    </row>
    <row r="53" spans="1:41" ht="12.6" customHeight="1">
      <c r="A53" s="7"/>
      <c r="B53" s="7"/>
      <c r="C53" s="42" t="s">
        <v>10</v>
      </c>
      <c r="D53" s="43"/>
      <c r="E53" s="44">
        <v>750</v>
      </c>
      <c r="F53" s="44"/>
      <c r="G53" s="44"/>
      <c r="H53" s="45" t="s">
        <v>11</v>
      </c>
      <c r="I53" s="46"/>
      <c r="J53" s="47" t="str">
        <f t="shared" si="2"/>
        <v/>
      </c>
      <c r="K53" s="44"/>
      <c r="L53" s="48"/>
      <c r="M53" s="47" t="str">
        <f t="shared" si="3"/>
        <v/>
      </c>
      <c r="N53" s="44"/>
      <c r="O53" s="44"/>
      <c r="P53" s="44"/>
      <c r="Q53" s="44"/>
      <c r="R53" s="45" t="s">
        <v>11</v>
      </c>
      <c r="S53" s="46"/>
      <c r="T53" s="12"/>
      <c r="U53" s="19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AO53" s="8"/>
    </row>
    <row r="54" spans="1:41" ht="12.6" customHeight="1">
      <c r="A54" s="7"/>
      <c r="B54" s="7"/>
      <c r="C54" s="42" t="s">
        <v>10</v>
      </c>
      <c r="D54" s="43"/>
      <c r="E54" s="44">
        <v>1050</v>
      </c>
      <c r="F54" s="44"/>
      <c r="G54" s="44"/>
      <c r="H54" s="45" t="s">
        <v>11</v>
      </c>
      <c r="I54" s="46"/>
      <c r="J54" s="47" t="str">
        <f t="shared" si="2"/>
        <v/>
      </c>
      <c r="K54" s="44"/>
      <c r="L54" s="48"/>
      <c r="M54" s="47" t="str">
        <f t="shared" si="3"/>
        <v/>
      </c>
      <c r="N54" s="44"/>
      <c r="O54" s="44"/>
      <c r="P54" s="44"/>
      <c r="Q54" s="44"/>
      <c r="R54" s="45" t="s">
        <v>11</v>
      </c>
      <c r="S54" s="46"/>
      <c r="T54" s="12"/>
      <c r="U54" s="19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8"/>
    </row>
    <row r="55" spans="1:41" ht="12.6" customHeight="1">
      <c r="A55" s="7"/>
      <c r="B55" s="7"/>
      <c r="C55" s="42" t="s">
        <v>10</v>
      </c>
      <c r="D55" s="43"/>
      <c r="E55" s="44">
        <v>1350</v>
      </c>
      <c r="F55" s="44"/>
      <c r="G55" s="44"/>
      <c r="H55" s="45" t="s">
        <v>11</v>
      </c>
      <c r="I55" s="46"/>
      <c r="J55" s="47" t="str">
        <f t="shared" si="2"/>
        <v/>
      </c>
      <c r="K55" s="44"/>
      <c r="L55" s="48"/>
      <c r="M55" s="47" t="str">
        <f t="shared" si="3"/>
        <v/>
      </c>
      <c r="N55" s="44"/>
      <c r="O55" s="44"/>
      <c r="P55" s="44"/>
      <c r="Q55" s="44"/>
      <c r="R55" s="45" t="s">
        <v>11</v>
      </c>
      <c r="S55" s="46"/>
      <c r="T55" s="12"/>
      <c r="U55" s="19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  <c r="AO55" s="8"/>
    </row>
    <row r="56" spans="1:41" ht="12.6" customHeight="1">
      <c r="A56" s="7"/>
      <c r="B56" s="7"/>
      <c r="C56" s="42" t="s">
        <v>10</v>
      </c>
      <c r="D56" s="43"/>
      <c r="E56" s="44">
        <v>1580</v>
      </c>
      <c r="F56" s="44"/>
      <c r="G56" s="44"/>
      <c r="H56" s="45" t="s">
        <v>11</v>
      </c>
      <c r="I56" s="46"/>
      <c r="J56" s="47" t="str">
        <f t="shared" si="2"/>
        <v/>
      </c>
      <c r="K56" s="44"/>
      <c r="L56" s="48"/>
      <c r="M56" s="47" t="str">
        <f t="shared" si="3"/>
        <v/>
      </c>
      <c r="N56" s="44"/>
      <c r="O56" s="44"/>
      <c r="P56" s="44"/>
      <c r="Q56" s="44"/>
      <c r="R56" s="45" t="s">
        <v>11</v>
      </c>
      <c r="S56" s="46"/>
      <c r="T56" s="12"/>
      <c r="U56" s="19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8"/>
    </row>
    <row r="57" spans="1:41" ht="12.6" customHeight="1">
      <c r="A57" s="7"/>
      <c r="B57" s="7"/>
      <c r="C57" s="42" t="s">
        <v>10</v>
      </c>
      <c r="D57" s="43"/>
      <c r="E57" s="44">
        <v>1970</v>
      </c>
      <c r="F57" s="44"/>
      <c r="G57" s="44"/>
      <c r="H57" s="45" t="s">
        <v>11</v>
      </c>
      <c r="I57" s="46"/>
      <c r="J57" s="47" t="str">
        <f t="shared" si="2"/>
        <v/>
      </c>
      <c r="K57" s="44"/>
      <c r="L57" s="48"/>
      <c r="M57" s="47" t="str">
        <f t="shared" si="3"/>
        <v/>
      </c>
      <c r="N57" s="44"/>
      <c r="O57" s="44"/>
      <c r="P57" s="44"/>
      <c r="Q57" s="44"/>
      <c r="R57" s="45" t="s">
        <v>11</v>
      </c>
      <c r="S57" s="46"/>
      <c r="T57" s="12"/>
      <c r="U57" s="19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  <c r="AO57" s="8"/>
    </row>
    <row r="58" spans="1:41" ht="12.6" customHeight="1">
      <c r="A58" s="7"/>
      <c r="B58" s="7"/>
      <c r="C58" s="42" t="s">
        <v>14</v>
      </c>
      <c r="D58" s="43"/>
      <c r="E58" s="44">
        <v>150</v>
      </c>
      <c r="F58" s="44"/>
      <c r="G58" s="44"/>
      <c r="H58" s="45" t="s">
        <v>11</v>
      </c>
      <c r="I58" s="46"/>
      <c r="J58" s="47" t="str">
        <f t="shared" si="2"/>
        <v/>
      </c>
      <c r="K58" s="44"/>
      <c r="L58" s="48"/>
      <c r="M58" s="47" t="str">
        <f t="shared" si="3"/>
        <v/>
      </c>
      <c r="N58" s="44"/>
      <c r="O58" s="44"/>
      <c r="P58" s="44"/>
      <c r="Q58" s="44"/>
      <c r="R58" s="45" t="s">
        <v>11</v>
      </c>
      <c r="S58" s="46"/>
      <c r="T58" s="12"/>
      <c r="U58" s="19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8"/>
    </row>
    <row r="59" spans="1:41" ht="12.6" customHeight="1">
      <c r="A59" s="7"/>
      <c r="B59" s="7"/>
      <c r="C59" s="42" t="s">
        <v>14</v>
      </c>
      <c r="D59" s="43"/>
      <c r="E59" s="44">
        <v>300</v>
      </c>
      <c r="F59" s="44"/>
      <c r="G59" s="44"/>
      <c r="H59" s="45" t="s">
        <v>11</v>
      </c>
      <c r="I59" s="46"/>
      <c r="J59" s="47" t="str">
        <f t="shared" si="2"/>
        <v/>
      </c>
      <c r="K59" s="44"/>
      <c r="L59" s="48"/>
      <c r="M59" s="47" t="str">
        <f t="shared" si="3"/>
        <v/>
      </c>
      <c r="N59" s="44"/>
      <c r="O59" s="44"/>
      <c r="P59" s="44"/>
      <c r="Q59" s="44"/>
      <c r="R59" s="45" t="s">
        <v>11</v>
      </c>
      <c r="S59" s="46"/>
      <c r="T59" s="12"/>
      <c r="U59" s="19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8"/>
    </row>
    <row r="60" spans="1:41" ht="12.6" customHeight="1">
      <c r="A60" s="7"/>
      <c r="B60" s="7"/>
      <c r="C60" s="34" t="s">
        <v>14</v>
      </c>
      <c r="D60" s="35"/>
      <c r="E60" s="36"/>
      <c r="F60" s="36"/>
      <c r="G60" s="36"/>
      <c r="H60" s="37" t="s">
        <v>11</v>
      </c>
      <c r="I60" s="38"/>
      <c r="J60" s="39" t="str">
        <f t="shared" si="2"/>
        <v/>
      </c>
      <c r="K60" s="40"/>
      <c r="L60" s="41"/>
      <c r="M60" s="39" t="str">
        <f t="shared" si="3"/>
        <v/>
      </c>
      <c r="N60" s="40"/>
      <c r="O60" s="40"/>
      <c r="P60" s="40"/>
      <c r="Q60" s="40"/>
      <c r="R60" s="37" t="s">
        <v>11</v>
      </c>
      <c r="S60" s="38"/>
      <c r="T60" s="12"/>
      <c r="U60" s="19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8"/>
    </row>
    <row r="61" spans="1:41" ht="12.6" customHeight="1">
      <c r="A61" s="7"/>
      <c r="B61" s="7"/>
      <c r="C61" s="13"/>
      <c r="D61" s="13"/>
      <c r="E61" s="10"/>
      <c r="F61" s="10"/>
      <c r="G61" s="10"/>
      <c r="H61" s="14"/>
      <c r="I61" s="14"/>
      <c r="J61" s="10"/>
      <c r="K61" s="10"/>
      <c r="L61" s="10"/>
      <c r="M61" s="10"/>
      <c r="N61" s="10"/>
      <c r="O61" s="10"/>
      <c r="P61" s="10"/>
      <c r="Q61" s="10"/>
      <c r="R61" s="14"/>
      <c r="S61" s="14"/>
      <c r="T61" s="12"/>
      <c r="U61" s="19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8"/>
    </row>
    <row r="62" spans="1:41" ht="12.6" customHeight="1">
      <c r="A62" s="7"/>
      <c r="B62" s="20"/>
      <c r="C62" s="27" t="s">
        <v>15</v>
      </c>
      <c r="D62" s="28"/>
      <c r="E62" s="28"/>
      <c r="F62" s="28"/>
      <c r="G62" s="28"/>
      <c r="H62" s="28"/>
      <c r="I62" s="28"/>
      <c r="J62" s="28"/>
      <c r="K62" s="28"/>
      <c r="L62" s="28"/>
      <c r="M62" s="29" t="str">
        <f>IF(SUM(M51:Q60)&gt;0,SUM(M51:Q60),"")</f>
        <v/>
      </c>
      <c r="N62" s="30"/>
      <c r="O62" s="30"/>
      <c r="P62" s="30"/>
      <c r="Q62" s="30"/>
      <c r="R62" s="31" t="s">
        <v>11</v>
      </c>
      <c r="S62" s="32"/>
      <c r="T62" s="12"/>
      <c r="U62" s="19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8"/>
    </row>
    <row r="63" spans="1:41" ht="12.6" customHeight="1" thickBot="1">
      <c r="A63" s="7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21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8"/>
    </row>
    <row r="64" spans="1:41" ht="12.6" customHeight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33" t="s">
        <v>34</v>
      </c>
      <c r="AL64" s="33"/>
      <c r="AM64" s="33"/>
      <c r="AN64" s="33"/>
      <c r="AO64" s="17"/>
    </row>
  </sheetData>
  <sheetProtection sheet="1" objects="1" scenarios="1"/>
  <mergeCells count="218">
    <mergeCell ref="V10:AN11"/>
    <mergeCell ref="B12:M12"/>
    <mergeCell ref="O12:T12"/>
    <mergeCell ref="W13:AC13"/>
    <mergeCell ref="AD13:AF13"/>
    <mergeCell ref="AG13:AM13"/>
    <mergeCell ref="A1:G5"/>
    <mergeCell ref="H1:AO5"/>
    <mergeCell ref="B7:AN7"/>
    <mergeCell ref="B8:AN8"/>
    <mergeCell ref="B10:C11"/>
    <mergeCell ref="D10:D11"/>
    <mergeCell ref="E10:H11"/>
    <mergeCell ref="I10:I11"/>
    <mergeCell ref="J10:M11"/>
    <mergeCell ref="O10:T11"/>
    <mergeCell ref="AL14:AM14"/>
    <mergeCell ref="W15:X15"/>
    <mergeCell ref="Y15:AA15"/>
    <mergeCell ref="AB15:AC15"/>
    <mergeCell ref="AD15:AF15"/>
    <mergeCell ref="AG15:AK15"/>
    <mergeCell ref="AL15:AM15"/>
    <mergeCell ref="B14:T15"/>
    <mergeCell ref="W14:X14"/>
    <mergeCell ref="Y14:AA14"/>
    <mergeCell ref="AB14:AC14"/>
    <mergeCell ref="AD14:AF14"/>
    <mergeCell ref="AG14:AK14"/>
    <mergeCell ref="AL16:AM16"/>
    <mergeCell ref="W17:X17"/>
    <mergeCell ref="Y17:AA17"/>
    <mergeCell ref="AB17:AC17"/>
    <mergeCell ref="AD17:AF17"/>
    <mergeCell ref="AG17:AK17"/>
    <mergeCell ref="AL17:AM17"/>
    <mergeCell ref="B16:T16"/>
    <mergeCell ref="W16:X16"/>
    <mergeCell ref="Y16:AA16"/>
    <mergeCell ref="AB16:AC16"/>
    <mergeCell ref="AD16:AF16"/>
    <mergeCell ref="AG16:AK16"/>
    <mergeCell ref="AL18:AM18"/>
    <mergeCell ref="W19:X19"/>
    <mergeCell ref="Y19:AA19"/>
    <mergeCell ref="AB19:AC19"/>
    <mergeCell ref="AD19:AF19"/>
    <mergeCell ref="AG19:AK19"/>
    <mergeCell ref="AL19:AM19"/>
    <mergeCell ref="B18:T19"/>
    <mergeCell ref="W18:X18"/>
    <mergeCell ref="Y18:AA18"/>
    <mergeCell ref="AB18:AC18"/>
    <mergeCell ref="AD18:AF18"/>
    <mergeCell ref="AG18:AK18"/>
    <mergeCell ref="AL20:AM20"/>
    <mergeCell ref="W21:X21"/>
    <mergeCell ref="Y21:AA21"/>
    <mergeCell ref="AB21:AC21"/>
    <mergeCell ref="AD21:AF21"/>
    <mergeCell ref="AG21:AK21"/>
    <mergeCell ref="AL21:AM21"/>
    <mergeCell ref="B20:T20"/>
    <mergeCell ref="W20:X20"/>
    <mergeCell ref="Y20:AA20"/>
    <mergeCell ref="AB20:AC20"/>
    <mergeCell ref="AD20:AF20"/>
    <mergeCell ref="AG20:AK20"/>
    <mergeCell ref="AL22:AM22"/>
    <mergeCell ref="W23:X23"/>
    <mergeCell ref="Y23:AA23"/>
    <mergeCell ref="AB23:AC23"/>
    <mergeCell ref="AD23:AF23"/>
    <mergeCell ref="AG23:AK23"/>
    <mergeCell ref="AL23:AM23"/>
    <mergeCell ref="B22:T25"/>
    <mergeCell ref="W22:X22"/>
    <mergeCell ref="Y22:AA22"/>
    <mergeCell ref="AB22:AC22"/>
    <mergeCell ref="AD22:AF22"/>
    <mergeCell ref="AG22:AK22"/>
    <mergeCell ref="W25:AF25"/>
    <mergeCell ref="AG25:AK25"/>
    <mergeCell ref="AL25:AM25"/>
    <mergeCell ref="B26:T26"/>
    <mergeCell ref="A28:B29"/>
    <mergeCell ref="C28:L29"/>
    <mergeCell ref="M28:V29"/>
    <mergeCell ref="W28:Z29"/>
    <mergeCell ref="AA28:AD29"/>
    <mergeCell ref="AE28:AH29"/>
    <mergeCell ref="AI28:AO29"/>
    <mergeCell ref="AI30:AO31"/>
    <mergeCell ref="A32:B33"/>
    <mergeCell ref="C32:L33"/>
    <mergeCell ref="M32:V33"/>
    <mergeCell ref="W32:Z33"/>
    <mergeCell ref="AA32:AD33"/>
    <mergeCell ref="AE32:AH33"/>
    <mergeCell ref="AI32:AO33"/>
    <mergeCell ref="A30:B31"/>
    <mergeCell ref="C30:L31"/>
    <mergeCell ref="M30:V31"/>
    <mergeCell ref="W30:Z31"/>
    <mergeCell ref="AA30:AD31"/>
    <mergeCell ref="AE30:AH31"/>
    <mergeCell ref="AI34:AO35"/>
    <mergeCell ref="A36:B37"/>
    <mergeCell ref="C36:L37"/>
    <mergeCell ref="M36:V37"/>
    <mergeCell ref="W36:Z37"/>
    <mergeCell ref="AA36:AD37"/>
    <mergeCell ref="AE36:AH37"/>
    <mergeCell ref="AI36:AO37"/>
    <mergeCell ref="A34:B35"/>
    <mergeCell ref="C34:L35"/>
    <mergeCell ref="M34:V35"/>
    <mergeCell ref="W34:Z35"/>
    <mergeCell ref="AA34:AD35"/>
    <mergeCell ref="AE34:AH35"/>
    <mergeCell ref="AI38:AO39"/>
    <mergeCell ref="A40:B41"/>
    <mergeCell ref="C40:L41"/>
    <mergeCell ref="M40:V41"/>
    <mergeCell ref="W40:Z41"/>
    <mergeCell ref="AA40:AD41"/>
    <mergeCell ref="AE40:AH41"/>
    <mergeCell ref="AI40:AO41"/>
    <mergeCell ref="A38:B39"/>
    <mergeCell ref="C38:L39"/>
    <mergeCell ref="M38:V39"/>
    <mergeCell ref="W38:Z39"/>
    <mergeCell ref="AA38:AD39"/>
    <mergeCell ref="AE38:AH39"/>
    <mergeCell ref="AI42:AO43"/>
    <mergeCell ref="A44:B45"/>
    <mergeCell ref="C44:L45"/>
    <mergeCell ref="M44:V45"/>
    <mergeCell ref="W44:Z45"/>
    <mergeCell ref="AA44:AD45"/>
    <mergeCell ref="AE44:AH45"/>
    <mergeCell ref="AI44:AO45"/>
    <mergeCell ref="A42:B43"/>
    <mergeCell ref="C42:L43"/>
    <mergeCell ref="M42:V43"/>
    <mergeCell ref="W42:Z43"/>
    <mergeCell ref="AA42:AD43"/>
    <mergeCell ref="AE42:AH43"/>
    <mergeCell ref="V47:AN48"/>
    <mergeCell ref="V49:AN63"/>
    <mergeCell ref="C50:I50"/>
    <mergeCell ref="J50:L50"/>
    <mergeCell ref="M50:S50"/>
    <mergeCell ref="C51:D51"/>
    <mergeCell ref="E51:G51"/>
    <mergeCell ref="H51:I51"/>
    <mergeCell ref="J51:L51"/>
    <mergeCell ref="M51:Q51"/>
    <mergeCell ref="R51:S51"/>
    <mergeCell ref="C52:D52"/>
    <mergeCell ref="E52:G52"/>
    <mergeCell ref="H52:I52"/>
    <mergeCell ref="J52:L52"/>
    <mergeCell ref="M52:Q52"/>
    <mergeCell ref="R52:S52"/>
    <mergeCell ref="B47:T48"/>
    <mergeCell ref="C54:D54"/>
    <mergeCell ref="E54:G54"/>
    <mergeCell ref="H54:I54"/>
    <mergeCell ref="J54:L54"/>
    <mergeCell ref="M54:Q54"/>
    <mergeCell ref="R54:S54"/>
    <mergeCell ref="C57:D57"/>
    <mergeCell ref="E57:G57"/>
    <mergeCell ref="H57:I57"/>
    <mergeCell ref="J57:L57"/>
    <mergeCell ref="M57:Q57"/>
    <mergeCell ref="R57:S57"/>
    <mergeCell ref="C53:D53"/>
    <mergeCell ref="E53:G53"/>
    <mergeCell ref="H53:I53"/>
    <mergeCell ref="J53:L53"/>
    <mergeCell ref="M53:Q53"/>
    <mergeCell ref="R53:S53"/>
    <mergeCell ref="C56:D56"/>
    <mergeCell ref="E56:G56"/>
    <mergeCell ref="H56:I56"/>
    <mergeCell ref="J56:L56"/>
    <mergeCell ref="M56:Q56"/>
    <mergeCell ref="R56:S56"/>
    <mergeCell ref="C55:D55"/>
    <mergeCell ref="E55:G55"/>
    <mergeCell ref="H55:I55"/>
    <mergeCell ref="J55:L55"/>
    <mergeCell ref="M55:Q55"/>
    <mergeCell ref="R55:S55"/>
    <mergeCell ref="C59:D59"/>
    <mergeCell ref="E59:G59"/>
    <mergeCell ref="H59:I59"/>
    <mergeCell ref="J59:L59"/>
    <mergeCell ref="M59:Q59"/>
    <mergeCell ref="R59:S59"/>
    <mergeCell ref="C58:D58"/>
    <mergeCell ref="E58:G58"/>
    <mergeCell ref="H58:I58"/>
    <mergeCell ref="J58:L58"/>
    <mergeCell ref="M58:Q58"/>
    <mergeCell ref="R58:S58"/>
    <mergeCell ref="C62:L62"/>
    <mergeCell ref="M62:Q62"/>
    <mergeCell ref="R62:S62"/>
    <mergeCell ref="AK64:AN64"/>
    <mergeCell ref="C60:D60"/>
    <mergeCell ref="E60:G60"/>
    <mergeCell ref="H60:I60"/>
    <mergeCell ref="J60:L60"/>
    <mergeCell ref="M60:Q60"/>
    <mergeCell ref="R60:S60"/>
  </mergeCells>
  <conditionalFormatting sqref="A1:AO19 A60:AO64 A57:B59 H57:AO59 A23:AO56 A20:V22 AB20:AO22">
    <cfRule type="expression" dxfId="20" priority="3">
      <formula>CELL("protect",A1)=0</formula>
    </cfRule>
  </conditionalFormatting>
  <conditionalFormatting sqref="C57:G59">
    <cfRule type="expression" dxfId="19" priority="2">
      <formula>CELL("protect",C57)=0</formula>
    </cfRule>
  </conditionalFormatting>
  <conditionalFormatting sqref="W20:AA22">
    <cfRule type="expression" dxfId="18" priority="1">
      <formula>CELL("protect",W20)=0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blackAndWhite="1" horizontalDpi="4294967293" verticalDpi="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4"/>
  <sheetViews>
    <sheetView topLeftCell="A49" zoomScale="145" zoomScaleNormal="145" workbookViewId="0">
      <selection activeCell="J55" sqref="J55:L55"/>
    </sheetView>
  </sheetViews>
  <sheetFormatPr defaultColWidth="2.33203125" defaultRowHeight="12.6" customHeight="1"/>
  <cols>
    <col min="1" max="16384" width="2.33203125" style="1"/>
  </cols>
  <sheetData>
    <row r="1" spans="1:41" ht="12.6" customHeight="1" thickBot="1">
      <c r="A1" s="24"/>
      <c r="B1" s="143" t="str">
        <f>CONCATENATE("organizační číslo ZO OSŽ: ",'Strana 1'!$B$10,'Strana 1'!$D$10,'Strana 1'!$E$10,'Strana 1'!$I$10,'Strana 1'!$J$10)</f>
        <v>organizační číslo ZO OSŽ: 15--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25"/>
      <c r="V1" s="144" t="s">
        <v>86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26"/>
    </row>
    <row r="2" spans="1:41" ht="12.6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ht="12.6" customHeight="1">
      <c r="A3" s="93" t="s">
        <v>17</v>
      </c>
      <c r="B3" s="94"/>
      <c r="C3" s="94" t="s">
        <v>18</v>
      </c>
      <c r="D3" s="94"/>
      <c r="E3" s="94"/>
      <c r="F3" s="94"/>
      <c r="G3" s="94"/>
      <c r="H3" s="94"/>
      <c r="I3" s="94"/>
      <c r="J3" s="94"/>
      <c r="K3" s="94"/>
      <c r="L3" s="94"/>
      <c r="M3" s="94" t="s">
        <v>19</v>
      </c>
      <c r="N3" s="94"/>
      <c r="O3" s="94"/>
      <c r="P3" s="94"/>
      <c r="Q3" s="94"/>
      <c r="R3" s="94"/>
      <c r="S3" s="94"/>
      <c r="T3" s="94"/>
      <c r="U3" s="94"/>
      <c r="V3" s="94"/>
      <c r="W3" s="97" t="s">
        <v>20</v>
      </c>
      <c r="X3" s="94"/>
      <c r="Y3" s="94"/>
      <c r="Z3" s="94"/>
      <c r="AA3" s="94" t="s">
        <v>21</v>
      </c>
      <c r="AB3" s="94"/>
      <c r="AC3" s="94"/>
      <c r="AD3" s="94"/>
      <c r="AE3" s="94" t="s">
        <v>22</v>
      </c>
      <c r="AF3" s="98"/>
      <c r="AG3" s="98"/>
      <c r="AH3" s="98"/>
      <c r="AI3" s="94" t="s">
        <v>23</v>
      </c>
      <c r="AJ3" s="94"/>
      <c r="AK3" s="94"/>
      <c r="AL3" s="94"/>
      <c r="AM3" s="94"/>
      <c r="AN3" s="94"/>
      <c r="AO3" s="100"/>
    </row>
    <row r="4" spans="1:41" ht="12.6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9"/>
      <c r="AG4" s="99"/>
      <c r="AH4" s="99"/>
      <c r="AI4" s="96"/>
      <c r="AJ4" s="96"/>
      <c r="AK4" s="96"/>
      <c r="AL4" s="96"/>
      <c r="AM4" s="96"/>
      <c r="AN4" s="96"/>
      <c r="AO4" s="101"/>
    </row>
    <row r="5" spans="1:41" ht="12.6" customHeight="1" thickTop="1">
      <c r="A5" s="86" t="s">
        <v>214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  <c r="X5" s="90"/>
      <c r="Y5" s="90"/>
      <c r="Z5" s="90"/>
      <c r="AA5" s="90"/>
      <c r="AB5" s="90"/>
      <c r="AC5" s="90"/>
      <c r="AD5" s="90"/>
      <c r="AE5" s="91"/>
      <c r="AF5" s="91"/>
      <c r="AG5" s="91"/>
      <c r="AH5" s="91"/>
      <c r="AI5" s="87"/>
      <c r="AJ5" s="87"/>
      <c r="AK5" s="87"/>
      <c r="AL5" s="87"/>
      <c r="AM5" s="87"/>
      <c r="AN5" s="87"/>
      <c r="AO5" s="102"/>
    </row>
    <row r="6" spans="1:41" ht="12.6" customHeight="1">
      <c r="A6" s="75"/>
      <c r="B6" s="73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81"/>
      <c r="X6" s="81"/>
      <c r="Y6" s="81"/>
      <c r="Z6" s="81"/>
      <c r="AA6" s="81"/>
      <c r="AB6" s="81"/>
      <c r="AC6" s="81"/>
      <c r="AD6" s="81"/>
      <c r="AE6" s="83"/>
      <c r="AF6" s="83"/>
      <c r="AG6" s="83"/>
      <c r="AH6" s="83"/>
      <c r="AI6" s="73"/>
      <c r="AJ6" s="73"/>
      <c r="AK6" s="73"/>
      <c r="AL6" s="73"/>
      <c r="AM6" s="73"/>
      <c r="AN6" s="73"/>
      <c r="AO6" s="74"/>
    </row>
    <row r="7" spans="1:41" ht="12.6" customHeight="1">
      <c r="A7" s="75" t="s">
        <v>215</v>
      </c>
      <c r="B7" s="7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90"/>
      <c r="Y7" s="90"/>
      <c r="Z7" s="90"/>
      <c r="AA7" s="90"/>
      <c r="AB7" s="90"/>
      <c r="AC7" s="90"/>
      <c r="AD7" s="90"/>
      <c r="AE7" s="91"/>
      <c r="AF7" s="91"/>
      <c r="AG7" s="91"/>
      <c r="AH7" s="91"/>
      <c r="AI7" s="87"/>
      <c r="AJ7" s="87"/>
      <c r="AK7" s="87"/>
      <c r="AL7" s="87"/>
      <c r="AM7" s="87"/>
      <c r="AN7" s="87"/>
      <c r="AO7" s="102"/>
    </row>
    <row r="8" spans="1:41" ht="12.6" customHeight="1">
      <c r="A8" s="75"/>
      <c r="B8" s="7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81"/>
      <c r="X8" s="81"/>
      <c r="Y8" s="81"/>
      <c r="Z8" s="81"/>
      <c r="AA8" s="81"/>
      <c r="AB8" s="81"/>
      <c r="AC8" s="81"/>
      <c r="AD8" s="81"/>
      <c r="AE8" s="83"/>
      <c r="AF8" s="83"/>
      <c r="AG8" s="83"/>
      <c r="AH8" s="83"/>
      <c r="AI8" s="73"/>
      <c r="AJ8" s="73"/>
      <c r="AK8" s="73"/>
      <c r="AL8" s="73"/>
      <c r="AM8" s="73"/>
      <c r="AN8" s="73"/>
      <c r="AO8" s="74"/>
    </row>
    <row r="9" spans="1:41" ht="12.6" customHeight="1">
      <c r="A9" s="75" t="s">
        <v>216</v>
      </c>
      <c r="B9" s="7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90"/>
      <c r="Y9" s="90"/>
      <c r="Z9" s="90"/>
      <c r="AA9" s="90"/>
      <c r="AB9" s="90"/>
      <c r="AC9" s="90"/>
      <c r="AD9" s="90"/>
      <c r="AE9" s="91"/>
      <c r="AF9" s="91"/>
      <c r="AG9" s="91"/>
      <c r="AH9" s="91"/>
      <c r="AI9" s="87"/>
      <c r="AJ9" s="87"/>
      <c r="AK9" s="87"/>
      <c r="AL9" s="87"/>
      <c r="AM9" s="87"/>
      <c r="AN9" s="87"/>
      <c r="AO9" s="102"/>
    </row>
    <row r="10" spans="1:41" ht="12.6" customHeight="1">
      <c r="A10" s="75"/>
      <c r="B10" s="7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81"/>
      <c r="X10" s="81"/>
      <c r="Y10" s="81"/>
      <c r="Z10" s="81"/>
      <c r="AA10" s="81"/>
      <c r="AB10" s="81"/>
      <c r="AC10" s="81"/>
      <c r="AD10" s="81"/>
      <c r="AE10" s="83"/>
      <c r="AF10" s="83"/>
      <c r="AG10" s="83"/>
      <c r="AH10" s="83"/>
      <c r="AI10" s="73"/>
      <c r="AJ10" s="73"/>
      <c r="AK10" s="73"/>
      <c r="AL10" s="73"/>
      <c r="AM10" s="73"/>
      <c r="AN10" s="73"/>
      <c r="AO10" s="74"/>
    </row>
    <row r="11" spans="1:41" ht="12.6" customHeight="1">
      <c r="A11" s="75" t="s">
        <v>217</v>
      </c>
      <c r="B11" s="73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/>
      <c r="Y11" s="90"/>
      <c r="Z11" s="90"/>
      <c r="AA11" s="90"/>
      <c r="AB11" s="90"/>
      <c r="AC11" s="90"/>
      <c r="AD11" s="90"/>
      <c r="AE11" s="91"/>
      <c r="AF11" s="91"/>
      <c r="AG11" s="91"/>
      <c r="AH11" s="91"/>
      <c r="AI11" s="87"/>
      <c r="AJ11" s="87"/>
      <c r="AK11" s="87"/>
      <c r="AL11" s="87"/>
      <c r="AM11" s="87"/>
      <c r="AN11" s="87"/>
      <c r="AO11" s="102"/>
    </row>
    <row r="12" spans="1:41" ht="12.6" customHeight="1">
      <c r="A12" s="75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81"/>
      <c r="X12" s="81"/>
      <c r="Y12" s="81"/>
      <c r="Z12" s="81"/>
      <c r="AA12" s="81"/>
      <c r="AB12" s="81"/>
      <c r="AC12" s="81"/>
      <c r="AD12" s="81"/>
      <c r="AE12" s="83"/>
      <c r="AF12" s="83"/>
      <c r="AG12" s="83"/>
      <c r="AH12" s="83"/>
      <c r="AI12" s="73"/>
      <c r="AJ12" s="73"/>
      <c r="AK12" s="73"/>
      <c r="AL12" s="73"/>
      <c r="AM12" s="73"/>
      <c r="AN12" s="73"/>
      <c r="AO12" s="74"/>
    </row>
    <row r="13" spans="1:41" ht="12.6" customHeight="1">
      <c r="A13" s="75" t="s">
        <v>218</v>
      </c>
      <c r="B13" s="73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/>
      <c r="Y13" s="90"/>
      <c r="Z13" s="90"/>
      <c r="AA13" s="90"/>
      <c r="AB13" s="90"/>
      <c r="AC13" s="90"/>
      <c r="AD13" s="90"/>
      <c r="AE13" s="91"/>
      <c r="AF13" s="91"/>
      <c r="AG13" s="91"/>
      <c r="AH13" s="91"/>
      <c r="AI13" s="87"/>
      <c r="AJ13" s="87"/>
      <c r="AK13" s="87"/>
      <c r="AL13" s="87"/>
      <c r="AM13" s="87"/>
      <c r="AN13" s="87"/>
      <c r="AO13" s="102"/>
    </row>
    <row r="14" spans="1:41" ht="12.6" customHeight="1">
      <c r="A14" s="75"/>
      <c r="B14" s="7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81"/>
      <c r="X14" s="81"/>
      <c r="Y14" s="81"/>
      <c r="Z14" s="81"/>
      <c r="AA14" s="81"/>
      <c r="AB14" s="81"/>
      <c r="AC14" s="81"/>
      <c r="AD14" s="81"/>
      <c r="AE14" s="83"/>
      <c r="AF14" s="83"/>
      <c r="AG14" s="83"/>
      <c r="AH14" s="83"/>
      <c r="AI14" s="73"/>
      <c r="AJ14" s="73"/>
      <c r="AK14" s="73"/>
      <c r="AL14" s="73"/>
      <c r="AM14" s="73"/>
      <c r="AN14" s="73"/>
      <c r="AO14" s="74"/>
    </row>
    <row r="15" spans="1:41" ht="12.6" customHeight="1">
      <c r="A15" s="75" t="s">
        <v>219</v>
      </c>
      <c r="B15" s="7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/>
      <c r="Y15" s="90"/>
      <c r="Z15" s="90"/>
      <c r="AA15" s="90"/>
      <c r="AB15" s="90"/>
      <c r="AC15" s="90"/>
      <c r="AD15" s="90"/>
      <c r="AE15" s="91"/>
      <c r="AF15" s="91"/>
      <c r="AG15" s="91"/>
      <c r="AH15" s="91"/>
      <c r="AI15" s="87"/>
      <c r="AJ15" s="87"/>
      <c r="AK15" s="87"/>
      <c r="AL15" s="87"/>
      <c r="AM15" s="87"/>
      <c r="AN15" s="87"/>
      <c r="AO15" s="102"/>
    </row>
    <row r="16" spans="1:41" ht="12.6" customHeight="1">
      <c r="A16" s="75"/>
      <c r="B16" s="73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81"/>
      <c r="X16" s="81"/>
      <c r="Y16" s="81"/>
      <c r="Z16" s="81"/>
      <c r="AA16" s="81"/>
      <c r="AB16" s="81"/>
      <c r="AC16" s="81"/>
      <c r="AD16" s="81"/>
      <c r="AE16" s="83"/>
      <c r="AF16" s="83"/>
      <c r="AG16" s="83"/>
      <c r="AH16" s="83"/>
      <c r="AI16" s="73"/>
      <c r="AJ16" s="73"/>
      <c r="AK16" s="73"/>
      <c r="AL16" s="73"/>
      <c r="AM16" s="73"/>
      <c r="AN16" s="73"/>
      <c r="AO16" s="74"/>
    </row>
    <row r="17" spans="1:41" ht="12.6" customHeight="1">
      <c r="A17" s="75" t="s">
        <v>220</v>
      </c>
      <c r="B17" s="73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/>
      <c r="Y17" s="90"/>
      <c r="Z17" s="90"/>
      <c r="AA17" s="90"/>
      <c r="AB17" s="90"/>
      <c r="AC17" s="90"/>
      <c r="AD17" s="90"/>
      <c r="AE17" s="91"/>
      <c r="AF17" s="91"/>
      <c r="AG17" s="91"/>
      <c r="AH17" s="91"/>
      <c r="AI17" s="87"/>
      <c r="AJ17" s="87"/>
      <c r="AK17" s="87"/>
      <c r="AL17" s="87"/>
      <c r="AM17" s="87"/>
      <c r="AN17" s="87"/>
      <c r="AO17" s="102"/>
    </row>
    <row r="18" spans="1:41" ht="12.6" customHeight="1">
      <c r="A18" s="75"/>
      <c r="B18" s="7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81"/>
      <c r="X18" s="81"/>
      <c r="Y18" s="81"/>
      <c r="Z18" s="81"/>
      <c r="AA18" s="81"/>
      <c r="AB18" s="81"/>
      <c r="AC18" s="81"/>
      <c r="AD18" s="81"/>
      <c r="AE18" s="83"/>
      <c r="AF18" s="83"/>
      <c r="AG18" s="83"/>
      <c r="AH18" s="83"/>
      <c r="AI18" s="73"/>
      <c r="AJ18" s="73"/>
      <c r="AK18" s="73"/>
      <c r="AL18" s="73"/>
      <c r="AM18" s="73"/>
      <c r="AN18" s="73"/>
      <c r="AO18" s="74"/>
    </row>
    <row r="19" spans="1:41" ht="12.6" customHeight="1">
      <c r="A19" s="75" t="s">
        <v>221</v>
      </c>
      <c r="B19" s="7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90"/>
      <c r="Y19" s="90"/>
      <c r="Z19" s="90"/>
      <c r="AA19" s="90"/>
      <c r="AB19" s="90"/>
      <c r="AC19" s="90"/>
      <c r="AD19" s="90"/>
      <c r="AE19" s="91"/>
      <c r="AF19" s="91"/>
      <c r="AG19" s="91"/>
      <c r="AH19" s="91"/>
      <c r="AI19" s="87"/>
      <c r="AJ19" s="87"/>
      <c r="AK19" s="87"/>
      <c r="AL19" s="87"/>
      <c r="AM19" s="87"/>
      <c r="AN19" s="87"/>
      <c r="AO19" s="102"/>
    </row>
    <row r="20" spans="1:41" ht="12.6" customHeight="1">
      <c r="A20" s="75"/>
      <c r="B20" s="73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81"/>
      <c r="X20" s="81"/>
      <c r="Y20" s="81"/>
      <c r="Z20" s="81"/>
      <c r="AA20" s="81"/>
      <c r="AB20" s="81"/>
      <c r="AC20" s="81"/>
      <c r="AD20" s="81"/>
      <c r="AE20" s="83"/>
      <c r="AF20" s="83"/>
      <c r="AG20" s="83"/>
      <c r="AH20" s="83"/>
      <c r="AI20" s="73"/>
      <c r="AJ20" s="73"/>
      <c r="AK20" s="73"/>
      <c r="AL20" s="73"/>
      <c r="AM20" s="73"/>
      <c r="AN20" s="73"/>
      <c r="AO20" s="74"/>
    </row>
    <row r="21" spans="1:41" ht="12.6" customHeight="1">
      <c r="A21" s="75" t="s">
        <v>222</v>
      </c>
      <c r="B21" s="7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90"/>
      <c r="Y21" s="90"/>
      <c r="Z21" s="90"/>
      <c r="AA21" s="90"/>
      <c r="AB21" s="90"/>
      <c r="AC21" s="90"/>
      <c r="AD21" s="90"/>
      <c r="AE21" s="91"/>
      <c r="AF21" s="91"/>
      <c r="AG21" s="91"/>
      <c r="AH21" s="91"/>
      <c r="AI21" s="87"/>
      <c r="AJ21" s="87"/>
      <c r="AK21" s="87"/>
      <c r="AL21" s="87"/>
      <c r="AM21" s="87"/>
      <c r="AN21" s="87"/>
      <c r="AO21" s="102"/>
    </row>
    <row r="22" spans="1:41" ht="12.6" customHeight="1">
      <c r="A22" s="75"/>
      <c r="B22" s="73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1"/>
      <c r="X22" s="81"/>
      <c r="Y22" s="81"/>
      <c r="Z22" s="81"/>
      <c r="AA22" s="81"/>
      <c r="AB22" s="81"/>
      <c r="AC22" s="81"/>
      <c r="AD22" s="81"/>
      <c r="AE22" s="83"/>
      <c r="AF22" s="83"/>
      <c r="AG22" s="83"/>
      <c r="AH22" s="83"/>
      <c r="AI22" s="73"/>
      <c r="AJ22" s="73"/>
      <c r="AK22" s="73"/>
      <c r="AL22" s="73"/>
      <c r="AM22" s="73"/>
      <c r="AN22" s="73"/>
      <c r="AO22" s="74"/>
    </row>
    <row r="23" spans="1:41" ht="12.6" customHeight="1">
      <c r="A23" s="75" t="s">
        <v>223</v>
      </c>
      <c r="B23" s="7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0"/>
      <c r="Y23" s="90"/>
      <c r="Z23" s="90"/>
      <c r="AA23" s="90"/>
      <c r="AB23" s="90"/>
      <c r="AC23" s="90"/>
      <c r="AD23" s="90"/>
      <c r="AE23" s="91"/>
      <c r="AF23" s="91"/>
      <c r="AG23" s="91"/>
      <c r="AH23" s="91"/>
      <c r="AI23" s="87"/>
      <c r="AJ23" s="87"/>
      <c r="AK23" s="87"/>
      <c r="AL23" s="87"/>
      <c r="AM23" s="87"/>
      <c r="AN23" s="87"/>
      <c r="AO23" s="102"/>
    </row>
    <row r="24" spans="1:41" ht="12.6" customHeight="1">
      <c r="A24" s="75"/>
      <c r="B24" s="7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81"/>
      <c r="X24" s="81"/>
      <c r="Y24" s="81"/>
      <c r="Z24" s="81"/>
      <c r="AA24" s="81"/>
      <c r="AB24" s="81"/>
      <c r="AC24" s="81"/>
      <c r="AD24" s="81"/>
      <c r="AE24" s="83"/>
      <c r="AF24" s="83"/>
      <c r="AG24" s="83"/>
      <c r="AH24" s="83"/>
      <c r="AI24" s="73"/>
      <c r="AJ24" s="73"/>
      <c r="AK24" s="73"/>
      <c r="AL24" s="73"/>
      <c r="AM24" s="73"/>
      <c r="AN24" s="73"/>
      <c r="AO24" s="74"/>
    </row>
    <row r="25" spans="1:41" ht="12.6" customHeight="1">
      <c r="A25" s="75" t="s">
        <v>224</v>
      </c>
      <c r="B25" s="73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90"/>
      <c r="Y25" s="90"/>
      <c r="Z25" s="90"/>
      <c r="AA25" s="90"/>
      <c r="AB25" s="90"/>
      <c r="AC25" s="90"/>
      <c r="AD25" s="90"/>
      <c r="AE25" s="91"/>
      <c r="AF25" s="91"/>
      <c r="AG25" s="91"/>
      <c r="AH25" s="91"/>
      <c r="AI25" s="87"/>
      <c r="AJ25" s="87"/>
      <c r="AK25" s="87"/>
      <c r="AL25" s="87"/>
      <c r="AM25" s="87"/>
      <c r="AN25" s="87"/>
      <c r="AO25" s="102"/>
    </row>
    <row r="26" spans="1:41" ht="12.6" customHeight="1">
      <c r="A26" s="75"/>
      <c r="B26" s="73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1"/>
      <c r="X26" s="81"/>
      <c r="Y26" s="81"/>
      <c r="Z26" s="81"/>
      <c r="AA26" s="81"/>
      <c r="AB26" s="81"/>
      <c r="AC26" s="81"/>
      <c r="AD26" s="81"/>
      <c r="AE26" s="83"/>
      <c r="AF26" s="83"/>
      <c r="AG26" s="83"/>
      <c r="AH26" s="83"/>
      <c r="AI26" s="73"/>
      <c r="AJ26" s="73"/>
      <c r="AK26" s="73"/>
      <c r="AL26" s="73"/>
      <c r="AM26" s="73"/>
      <c r="AN26" s="73"/>
      <c r="AO26" s="74"/>
    </row>
    <row r="27" spans="1:41" ht="12.6" customHeight="1">
      <c r="A27" s="75" t="s">
        <v>225</v>
      </c>
      <c r="B27" s="7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90"/>
      <c r="Y27" s="90"/>
      <c r="Z27" s="90"/>
      <c r="AA27" s="90"/>
      <c r="AB27" s="90"/>
      <c r="AC27" s="90"/>
      <c r="AD27" s="90"/>
      <c r="AE27" s="91"/>
      <c r="AF27" s="91"/>
      <c r="AG27" s="91"/>
      <c r="AH27" s="91"/>
      <c r="AI27" s="87"/>
      <c r="AJ27" s="87"/>
      <c r="AK27" s="87"/>
      <c r="AL27" s="87"/>
      <c r="AM27" s="87"/>
      <c r="AN27" s="87"/>
      <c r="AO27" s="102"/>
    </row>
    <row r="28" spans="1:41" ht="12.6" customHeight="1">
      <c r="A28" s="75"/>
      <c r="B28" s="7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81"/>
      <c r="X28" s="81"/>
      <c r="Y28" s="81"/>
      <c r="Z28" s="81"/>
      <c r="AA28" s="81"/>
      <c r="AB28" s="81"/>
      <c r="AC28" s="81"/>
      <c r="AD28" s="81"/>
      <c r="AE28" s="83"/>
      <c r="AF28" s="83"/>
      <c r="AG28" s="83"/>
      <c r="AH28" s="83"/>
      <c r="AI28" s="73"/>
      <c r="AJ28" s="73"/>
      <c r="AK28" s="73"/>
      <c r="AL28" s="73"/>
      <c r="AM28" s="73"/>
      <c r="AN28" s="73"/>
      <c r="AO28" s="74"/>
    </row>
    <row r="29" spans="1:41" ht="12.6" customHeight="1">
      <c r="A29" s="75" t="s">
        <v>226</v>
      </c>
      <c r="B29" s="7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90"/>
      <c r="Y29" s="90"/>
      <c r="Z29" s="90"/>
      <c r="AA29" s="90"/>
      <c r="AB29" s="90"/>
      <c r="AC29" s="90"/>
      <c r="AD29" s="90"/>
      <c r="AE29" s="91"/>
      <c r="AF29" s="91"/>
      <c r="AG29" s="91"/>
      <c r="AH29" s="91"/>
      <c r="AI29" s="87"/>
      <c r="AJ29" s="87"/>
      <c r="AK29" s="87"/>
      <c r="AL29" s="87"/>
      <c r="AM29" s="87"/>
      <c r="AN29" s="87"/>
      <c r="AO29" s="102"/>
    </row>
    <row r="30" spans="1:41" ht="12.6" customHeight="1">
      <c r="A30" s="75"/>
      <c r="B30" s="7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81"/>
      <c r="X30" s="81"/>
      <c r="Y30" s="81"/>
      <c r="Z30" s="81"/>
      <c r="AA30" s="81"/>
      <c r="AB30" s="81"/>
      <c r="AC30" s="81"/>
      <c r="AD30" s="81"/>
      <c r="AE30" s="83"/>
      <c r="AF30" s="83"/>
      <c r="AG30" s="83"/>
      <c r="AH30" s="83"/>
      <c r="AI30" s="73"/>
      <c r="AJ30" s="73"/>
      <c r="AK30" s="73"/>
      <c r="AL30" s="73"/>
      <c r="AM30" s="73"/>
      <c r="AN30" s="73"/>
      <c r="AO30" s="74"/>
    </row>
    <row r="31" spans="1:41" ht="12.6" customHeight="1">
      <c r="A31" s="75" t="s">
        <v>227</v>
      </c>
      <c r="B31" s="7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90"/>
      <c r="Y31" s="90"/>
      <c r="Z31" s="90"/>
      <c r="AA31" s="90"/>
      <c r="AB31" s="90"/>
      <c r="AC31" s="90"/>
      <c r="AD31" s="90"/>
      <c r="AE31" s="91"/>
      <c r="AF31" s="91"/>
      <c r="AG31" s="91"/>
      <c r="AH31" s="91"/>
      <c r="AI31" s="87"/>
      <c r="AJ31" s="87"/>
      <c r="AK31" s="87"/>
      <c r="AL31" s="87"/>
      <c r="AM31" s="87"/>
      <c r="AN31" s="87"/>
      <c r="AO31" s="102"/>
    </row>
    <row r="32" spans="1:41" ht="12.6" customHeight="1">
      <c r="A32" s="75"/>
      <c r="B32" s="73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1"/>
      <c r="X32" s="81"/>
      <c r="Y32" s="81"/>
      <c r="Z32" s="81"/>
      <c r="AA32" s="81"/>
      <c r="AB32" s="81"/>
      <c r="AC32" s="81"/>
      <c r="AD32" s="81"/>
      <c r="AE32" s="83"/>
      <c r="AF32" s="83"/>
      <c r="AG32" s="83"/>
      <c r="AH32" s="83"/>
      <c r="AI32" s="73"/>
      <c r="AJ32" s="73"/>
      <c r="AK32" s="73"/>
      <c r="AL32" s="73"/>
      <c r="AM32" s="73"/>
      <c r="AN32" s="73"/>
      <c r="AO32" s="74"/>
    </row>
    <row r="33" spans="1:41" ht="12.6" customHeight="1">
      <c r="A33" s="75" t="s">
        <v>228</v>
      </c>
      <c r="B33" s="7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90"/>
      <c r="Y33" s="90"/>
      <c r="Z33" s="90"/>
      <c r="AA33" s="90"/>
      <c r="AB33" s="90"/>
      <c r="AC33" s="90"/>
      <c r="AD33" s="90"/>
      <c r="AE33" s="91"/>
      <c r="AF33" s="91"/>
      <c r="AG33" s="91"/>
      <c r="AH33" s="91"/>
      <c r="AI33" s="87"/>
      <c r="AJ33" s="87"/>
      <c r="AK33" s="87"/>
      <c r="AL33" s="87"/>
      <c r="AM33" s="87"/>
      <c r="AN33" s="87"/>
      <c r="AO33" s="102"/>
    </row>
    <row r="34" spans="1:41" ht="12.6" customHeight="1">
      <c r="A34" s="75"/>
      <c r="B34" s="7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1"/>
      <c r="X34" s="81"/>
      <c r="Y34" s="81"/>
      <c r="Z34" s="81"/>
      <c r="AA34" s="81"/>
      <c r="AB34" s="81"/>
      <c r="AC34" s="81"/>
      <c r="AD34" s="81"/>
      <c r="AE34" s="83"/>
      <c r="AF34" s="83"/>
      <c r="AG34" s="83"/>
      <c r="AH34" s="83"/>
      <c r="AI34" s="73"/>
      <c r="AJ34" s="73"/>
      <c r="AK34" s="73"/>
      <c r="AL34" s="73"/>
      <c r="AM34" s="73"/>
      <c r="AN34" s="73"/>
      <c r="AO34" s="74"/>
    </row>
    <row r="35" spans="1:41" ht="12.6" customHeight="1">
      <c r="A35" s="75" t="s">
        <v>229</v>
      </c>
      <c r="B35" s="73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90"/>
      <c r="Y35" s="90"/>
      <c r="Z35" s="90"/>
      <c r="AA35" s="90"/>
      <c r="AB35" s="90"/>
      <c r="AC35" s="90"/>
      <c r="AD35" s="90"/>
      <c r="AE35" s="91"/>
      <c r="AF35" s="91"/>
      <c r="AG35" s="91"/>
      <c r="AH35" s="91"/>
      <c r="AI35" s="87"/>
      <c r="AJ35" s="87"/>
      <c r="AK35" s="87"/>
      <c r="AL35" s="87"/>
      <c r="AM35" s="87"/>
      <c r="AN35" s="87"/>
      <c r="AO35" s="102"/>
    </row>
    <row r="36" spans="1:41" ht="12.6" customHeight="1">
      <c r="A36" s="75"/>
      <c r="B36" s="7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81"/>
      <c r="AD36" s="81"/>
      <c r="AE36" s="83"/>
      <c r="AF36" s="83"/>
      <c r="AG36" s="83"/>
      <c r="AH36" s="83"/>
      <c r="AI36" s="73"/>
      <c r="AJ36" s="73"/>
      <c r="AK36" s="73"/>
      <c r="AL36" s="73"/>
      <c r="AM36" s="73"/>
      <c r="AN36" s="73"/>
      <c r="AO36" s="74"/>
    </row>
    <row r="37" spans="1:41" ht="12.6" customHeight="1">
      <c r="A37" s="75" t="s">
        <v>230</v>
      </c>
      <c r="B37" s="7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0"/>
      <c r="Y37" s="90"/>
      <c r="Z37" s="90"/>
      <c r="AA37" s="90"/>
      <c r="AB37" s="90"/>
      <c r="AC37" s="90"/>
      <c r="AD37" s="90"/>
      <c r="AE37" s="91"/>
      <c r="AF37" s="91"/>
      <c r="AG37" s="91"/>
      <c r="AH37" s="91"/>
      <c r="AI37" s="87"/>
      <c r="AJ37" s="87"/>
      <c r="AK37" s="87"/>
      <c r="AL37" s="87"/>
      <c r="AM37" s="87"/>
      <c r="AN37" s="87"/>
      <c r="AO37" s="102"/>
    </row>
    <row r="38" spans="1:41" ht="12.6" customHeight="1">
      <c r="A38" s="75"/>
      <c r="B38" s="7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1"/>
      <c r="X38" s="81"/>
      <c r="Y38" s="81"/>
      <c r="Z38" s="81"/>
      <c r="AA38" s="81"/>
      <c r="AB38" s="81"/>
      <c r="AC38" s="81"/>
      <c r="AD38" s="81"/>
      <c r="AE38" s="83"/>
      <c r="AF38" s="83"/>
      <c r="AG38" s="83"/>
      <c r="AH38" s="83"/>
      <c r="AI38" s="73"/>
      <c r="AJ38" s="73"/>
      <c r="AK38" s="73"/>
      <c r="AL38" s="73"/>
      <c r="AM38" s="73"/>
      <c r="AN38" s="73"/>
      <c r="AO38" s="74"/>
    </row>
    <row r="39" spans="1:41" ht="12.6" customHeight="1">
      <c r="A39" s="75" t="s">
        <v>231</v>
      </c>
      <c r="B39" s="7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90"/>
      <c r="Y39" s="90"/>
      <c r="Z39" s="90"/>
      <c r="AA39" s="90"/>
      <c r="AB39" s="90"/>
      <c r="AC39" s="90"/>
      <c r="AD39" s="90"/>
      <c r="AE39" s="91"/>
      <c r="AF39" s="91"/>
      <c r="AG39" s="91"/>
      <c r="AH39" s="91"/>
      <c r="AI39" s="87"/>
      <c r="AJ39" s="87"/>
      <c r="AK39" s="87"/>
      <c r="AL39" s="87"/>
      <c r="AM39" s="87"/>
      <c r="AN39" s="87"/>
      <c r="AO39" s="102"/>
    </row>
    <row r="40" spans="1:41" ht="12.6" customHeight="1">
      <c r="A40" s="75"/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1"/>
      <c r="X40" s="81"/>
      <c r="Y40" s="81"/>
      <c r="Z40" s="81"/>
      <c r="AA40" s="81"/>
      <c r="AB40" s="81"/>
      <c r="AC40" s="81"/>
      <c r="AD40" s="81"/>
      <c r="AE40" s="83"/>
      <c r="AF40" s="83"/>
      <c r="AG40" s="83"/>
      <c r="AH40" s="83"/>
      <c r="AI40" s="73"/>
      <c r="AJ40" s="73"/>
      <c r="AK40" s="73"/>
      <c r="AL40" s="73"/>
      <c r="AM40" s="73"/>
      <c r="AN40" s="73"/>
      <c r="AO40" s="74"/>
    </row>
    <row r="41" spans="1:41" ht="12.6" customHeight="1">
      <c r="A41" s="75" t="s">
        <v>232</v>
      </c>
      <c r="B41" s="73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90"/>
      <c r="Y41" s="90"/>
      <c r="Z41" s="90"/>
      <c r="AA41" s="90"/>
      <c r="AB41" s="90"/>
      <c r="AC41" s="90"/>
      <c r="AD41" s="90"/>
      <c r="AE41" s="91"/>
      <c r="AF41" s="91"/>
      <c r="AG41" s="91"/>
      <c r="AH41" s="91"/>
      <c r="AI41" s="87"/>
      <c r="AJ41" s="87"/>
      <c r="AK41" s="87"/>
      <c r="AL41" s="87"/>
      <c r="AM41" s="87"/>
      <c r="AN41" s="87"/>
      <c r="AO41" s="102"/>
    </row>
    <row r="42" spans="1:41" ht="12.6" customHeight="1">
      <c r="A42" s="75"/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1"/>
      <c r="X42" s="81"/>
      <c r="Y42" s="81"/>
      <c r="Z42" s="81"/>
      <c r="AA42" s="81"/>
      <c r="AB42" s="81"/>
      <c r="AC42" s="81"/>
      <c r="AD42" s="81"/>
      <c r="AE42" s="83"/>
      <c r="AF42" s="83"/>
      <c r="AG42" s="83"/>
      <c r="AH42" s="83"/>
      <c r="AI42" s="73"/>
      <c r="AJ42" s="73"/>
      <c r="AK42" s="73"/>
      <c r="AL42" s="73"/>
      <c r="AM42" s="73"/>
      <c r="AN42" s="73"/>
      <c r="AO42" s="74"/>
    </row>
    <row r="43" spans="1:41" ht="12.6" customHeight="1">
      <c r="A43" s="75" t="s">
        <v>233</v>
      </c>
      <c r="B43" s="73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90"/>
      <c r="Y43" s="90"/>
      <c r="Z43" s="90"/>
      <c r="AA43" s="90"/>
      <c r="AB43" s="90"/>
      <c r="AC43" s="90"/>
      <c r="AD43" s="90"/>
      <c r="AE43" s="91"/>
      <c r="AF43" s="91"/>
      <c r="AG43" s="91"/>
      <c r="AH43" s="91"/>
      <c r="AI43" s="87"/>
      <c r="AJ43" s="87"/>
      <c r="AK43" s="87"/>
      <c r="AL43" s="87"/>
      <c r="AM43" s="87"/>
      <c r="AN43" s="87"/>
      <c r="AO43" s="102"/>
    </row>
    <row r="44" spans="1:41" ht="12.6" customHeight="1" thickBot="1">
      <c r="A44" s="76"/>
      <c r="B44" s="77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2"/>
      <c r="X44" s="82"/>
      <c r="Y44" s="82"/>
      <c r="Z44" s="82"/>
      <c r="AA44" s="82"/>
      <c r="AB44" s="82"/>
      <c r="AC44" s="82"/>
      <c r="AD44" s="82"/>
      <c r="AE44" s="84"/>
      <c r="AF44" s="84"/>
      <c r="AG44" s="84"/>
      <c r="AH44" s="84"/>
      <c r="AI44" s="77"/>
      <c r="AJ44" s="77"/>
      <c r="AK44" s="77"/>
      <c r="AL44" s="77"/>
      <c r="AM44" s="77"/>
      <c r="AN44" s="77"/>
      <c r="AO44" s="85"/>
    </row>
    <row r="45" spans="1:41" ht="12.6" customHeight="1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8"/>
    </row>
    <row r="46" spans="1:41" ht="12.6" customHeight="1" thickBot="1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8"/>
    </row>
    <row r="47" spans="1:41" ht="12.6" customHeight="1">
      <c r="A47" s="7"/>
      <c r="B47" s="49" t="s">
        <v>93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9"/>
      <c r="V47" s="49" t="s">
        <v>33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8"/>
    </row>
    <row r="48" spans="1:41" ht="12.6" customHeight="1" thickBot="1">
      <c r="A48" s="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18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8"/>
    </row>
    <row r="49" spans="1:41" ht="12.6" customHeight="1">
      <c r="A49" s="7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9"/>
      <c r="V49" s="55" t="s">
        <v>78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7"/>
      <c r="AO49" s="8"/>
    </row>
    <row r="50" spans="1:41" ht="12.6" customHeight="1">
      <c r="A50" s="7"/>
      <c r="B50" s="7"/>
      <c r="C50" s="64" t="s">
        <v>7</v>
      </c>
      <c r="D50" s="64"/>
      <c r="E50" s="64"/>
      <c r="F50" s="64"/>
      <c r="G50" s="64"/>
      <c r="H50" s="64"/>
      <c r="I50" s="64"/>
      <c r="J50" s="65" t="s">
        <v>8</v>
      </c>
      <c r="K50" s="65"/>
      <c r="L50" s="65"/>
      <c r="M50" s="65" t="s">
        <v>9</v>
      </c>
      <c r="N50" s="65"/>
      <c r="O50" s="65"/>
      <c r="P50" s="65"/>
      <c r="Q50" s="65"/>
      <c r="R50" s="65"/>
      <c r="S50" s="65"/>
      <c r="T50" s="8"/>
      <c r="U50" s="19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8"/>
    </row>
    <row r="51" spans="1:41" ht="12.6" customHeight="1">
      <c r="A51" s="7"/>
      <c r="B51" s="7"/>
      <c r="C51" s="66" t="s">
        <v>10</v>
      </c>
      <c r="D51" s="67"/>
      <c r="E51" s="68">
        <v>450</v>
      </c>
      <c r="F51" s="68"/>
      <c r="G51" s="68"/>
      <c r="H51" s="69" t="s">
        <v>11</v>
      </c>
      <c r="I51" s="70"/>
      <c r="J51" s="71" t="str">
        <f t="shared" ref="J51:J60" si="0">IF(COUNTIF($AE$5:$AH$44,$E51)=0,"",COUNTIF($AE$5:$AH$44,$E51))</f>
        <v/>
      </c>
      <c r="K51" s="68"/>
      <c r="L51" s="72"/>
      <c r="M51" s="71" t="str">
        <f t="shared" ref="M51:M60" si="1">IFERROR(J51*E51,"")</f>
        <v/>
      </c>
      <c r="N51" s="68"/>
      <c r="O51" s="68"/>
      <c r="P51" s="68"/>
      <c r="Q51" s="68"/>
      <c r="R51" s="69" t="s">
        <v>11</v>
      </c>
      <c r="S51" s="70"/>
      <c r="T51" s="12"/>
      <c r="U51" s="19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8"/>
    </row>
    <row r="52" spans="1:41" ht="12.6" customHeight="1">
      <c r="A52" s="7"/>
      <c r="B52" s="7"/>
      <c r="C52" s="42" t="s">
        <v>10</v>
      </c>
      <c r="D52" s="43"/>
      <c r="E52" s="44">
        <v>600</v>
      </c>
      <c r="F52" s="44"/>
      <c r="G52" s="44"/>
      <c r="H52" s="45" t="s">
        <v>11</v>
      </c>
      <c r="I52" s="46"/>
      <c r="J52" s="47" t="str">
        <f t="shared" si="0"/>
        <v/>
      </c>
      <c r="K52" s="44"/>
      <c r="L52" s="48"/>
      <c r="M52" s="47" t="str">
        <f t="shared" si="1"/>
        <v/>
      </c>
      <c r="N52" s="44"/>
      <c r="O52" s="44"/>
      <c r="P52" s="44"/>
      <c r="Q52" s="44"/>
      <c r="R52" s="45" t="s">
        <v>11</v>
      </c>
      <c r="S52" s="46"/>
      <c r="T52" s="12"/>
      <c r="U52" s="19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8"/>
    </row>
    <row r="53" spans="1:41" ht="12.6" customHeight="1">
      <c r="A53" s="7"/>
      <c r="B53" s="7"/>
      <c r="C53" s="42" t="s">
        <v>10</v>
      </c>
      <c r="D53" s="43"/>
      <c r="E53" s="44">
        <v>750</v>
      </c>
      <c r="F53" s="44"/>
      <c r="G53" s="44"/>
      <c r="H53" s="45" t="s">
        <v>11</v>
      </c>
      <c r="I53" s="46"/>
      <c r="J53" s="47" t="str">
        <f t="shared" si="0"/>
        <v/>
      </c>
      <c r="K53" s="44"/>
      <c r="L53" s="48"/>
      <c r="M53" s="47" t="str">
        <f t="shared" si="1"/>
        <v/>
      </c>
      <c r="N53" s="44"/>
      <c r="O53" s="44"/>
      <c r="P53" s="44"/>
      <c r="Q53" s="44"/>
      <c r="R53" s="45" t="s">
        <v>11</v>
      </c>
      <c r="S53" s="46"/>
      <c r="T53" s="12"/>
      <c r="U53" s="19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AO53" s="8"/>
    </row>
    <row r="54" spans="1:41" ht="12.6" customHeight="1">
      <c r="A54" s="7"/>
      <c r="B54" s="7"/>
      <c r="C54" s="42" t="s">
        <v>10</v>
      </c>
      <c r="D54" s="43"/>
      <c r="E54" s="44">
        <v>1050</v>
      </c>
      <c r="F54" s="44"/>
      <c r="G54" s="44"/>
      <c r="H54" s="45" t="s">
        <v>11</v>
      </c>
      <c r="I54" s="46"/>
      <c r="J54" s="47" t="str">
        <f t="shared" si="0"/>
        <v/>
      </c>
      <c r="K54" s="44"/>
      <c r="L54" s="48"/>
      <c r="M54" s="47" t="str">
        <f t="shared" si="1"/>
        <v/>
      </c>
      <c r="N54" s="44"/>
      <c r="O54" s="44"/>
      <c r="P54" s="44"/>
      <c r="Q54" s="44"/>
      <c r="R54" s="45" t="s">
        <v>11</v>
      </c>
      <c r="S54" s="46"/>
      <c r="T54" s="12"/>
      <c r="U54" s="19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8"/>
    </row>
    <row r="55" spans="1:41" ht="12.6" customHeight="1">
      <c r="A55" s="7"/>
      <c r="B55" s="7"/>
      <c r="C55" s="42" t="s">
        <v>10</v>
      </c>
      <c r="D55" s="43"/>
      <c r="E55" s="44">
        <v>1350</v>
      </c>
      <c r="F55" s="44"/>
      <c r="G55" s="44"/>
      <c r="H55" s="45" t="s">
        <v>11</v>
      </c>
      <c r="I55" s="46"/>
      <c r="J55" s="47" t="str">
        <f t="shared" si="0"/>
        <v/>
      </c>
      <c r="K55" s="44"/>
      <c r="L55" s="48"/>
      <c r="M55" s="47" t="str">
        <f t="shared" si="1"/>
        <v/>
      </c>
      <c r="N55" s="44"/>
      <c r="O55" s="44"/>
      <c r="P55" s="44"/>
      <c r="Q55" s="44"/>
      <c r="R55" s="45" t="s">
        <v>11</v>
      </c>
      <c r="S55" s="46"/>
      <c r="T55" s="12"/>
      <c r="U55" s="19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  <c r="AO55" s="8"/>
    </row>
    <row r="56" spans="1:41" ht="12.6" customHeight="1">
      <c r="A56" s="7"/>
      <c r="B56" s="7"/>
      <c r="C56" s="42" t="s">
        <v>10</v>
      </c>
      <c r="D56" s="43"/>
      <c r="E56" s="44">
        <v>1580</v>
      </c>
      <c r="F56" s="44"/>
      <c r="G56" s="44"/>
      <c r="H56" s="45" t="s">
        <v>11</v>
      </c>
      <c r="I56" s="46"/>
      <c r="J56" s="47" t="str">
        <f t="shared" si="0"/>
        <v/>
      </c>
      <c r="K56" s="44"/>
      <c r="L56" s="48"/>
      <c r="M56" s="47" t="str">
        <f t="shared" si="1"/>
        <v/>
      </c>
      <c r="N56" s="44"/>
      <c r="O56" s="44"/>
      <c r="P56" s="44"/>
      <c r="Q56" s="44"/>
      <c r="R56" s="45" t="s">
        <v>11</v>
      </c>
      <c r="S56" s="46"/>
      <c r="T56" s="12"/>
      <c r="U56" s="19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8"/>
    </row>
    <row r="57" spans="1:41" ht="12.6" customHeight="1">
      <c r="A57" s="7"/>
      <c r="B57" s="7"/>
      <c r="C57" s="42" t="s">
        <v>10</v>
      </c>
      <c r="D57" s="43"/>
      <c r="E57" s="44">
        <v>1970</v>
      </c>
      <c r="F57" s="44"/>
      <c r="G57" s="44"/>
      <c r="H57" s="45" t="s">
        <v>11</v>
      </c>
      <c r="I57" s="46"/>
      <c r="J57" s="47" t="str">
        <f t="shared" si="0"/>
        <v/>
      </c>
      <c r="K57" s="44"/>
      <c r="L57" s="48"/>
      <c r="M57" s="47" t="str">
        <f t="shared" si="1"/>
        <v/>
      </c>
      <c r="N57" s="44"/>
      <c r="O57" s="44"/>
      <c r="P57" s="44"/>
      <c r="Q57" s="44"/>
      <c r="R57" s="45" t="s">
        <v>11</v>
      </c>
      <c r="S57" s="46"/>
      <c r="T57" s="12"/>
      <c r="U57" s="19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  <c r="AO57" s="8"/>
    </row>
    <row r="58" spans="1:41" ht="12.6" customHeight="1">
      <c r="A58" s="7"/>
      <c r="B58" s="7"/>
      <c r="C58" s="42" t="s">
        <v>14</v>
      </c>
      <c r="D58" s="43"/>
      <c r="E58" s="44">
        <v>150</v>
      </c>
      <c r="F58" s="44"/>
      <c r="G58" s="44"/>
      <c r="H58" s="45" t="s">
        <v>11</v>
      </c>
      <c r="I58" s="46"/>
      <c r="J58" s="47" t="str">
        <f t="shared" si="0"/>
        <v/>
      </c>
      <c r="K58" s="44"/>
      <c r="L58" s="48"/>
      <c r="M58" s="47" t="str">
        <f t="shared" si="1"/>
        <v/>
      </c>
      <c r="N58" s="44"/>
      <c r="O58" s="44"/>
      <c r="P58" s="44"/>
      <c r="Q58" s="44"/>
      <c r="R58" s="45" t="s">
        <v>11</v>
      </c>
      <c r="S58" s="46"/>
      <c r="T58" s="12"/>
      <c r="U58" s="19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8"/>
    </row>
    <row r="59" spans="1:41" ht="12.6" customHeight="1">
      <c r="A59" s="7"/>
      <c r="B59" s="7"/>
      <c r="C59" s="42" t="s">
        <v>14</v>
      </c>
      <c r="D59" s="43"/>
      <c r="E59" s="44">
        <v>300</v>
      </c>
      <c r="F59" s="44"/>
      <c r="G59" s="44"/>
      <c r="H59" s="45" t="s">
        <v>11</v>
      </c>
      <c r="I59" s="46"/>
      <c r="J59" s="47" t="str">
        <f t="shared" si="0"/>
        <v/>
      </c>
      <c r="K59" s="44"/>
      <c r="L59" s="48"/>
      <c r="M59" s="47" t="str">
        <f t="shared" si="1"/>
        <v/>
      </c>
      <c r="N59" s="44"/>
      <c r="O59" s="44"/>
      <c r="P59" s="44"/>
      <c r="Q59" s="44"/>
      <c r="R59" s="45" t="s">
        <v>11</v>
      </c>
      <c r="S59" s="46"/>
      <c r="T59" s="12"/>
      <c r="U59" s="19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8"/>
    </row>
    <row r="60" spans="1:41" ht="12.6" customHeight="1">
      <c r="A60" s="7"/>
      <c r="B60" s="7"/>
      <c r="C60" s="34" t="s">
        <v>14</v>
      </c>
      <c r="D60" s="35"/>
      <c r="E60" s="36"/>
      <c r="F60" s="36"/>
      <c r="G60" s="36"/>
      <c r="H60" s="37" t="s">
        <v>11</v>
      </c>
      <c r="I60" s="38"/>
      <c r="J60" s="39" t="str">
        <f t="shared" si="0"/>
        <v/>
      </c>
      <c r="K60" s="40"/>
      <c r="L60" s="41"/>
      <c r="M60" s="39" t="str">
        <f t="shared" si="1"/>
        <v/>
      </c>
      <c r="N60" s="40"/>
      <c r="O60" s="40"/>
      <c r="P60" s="40"/>
      <c r="Q60" s="40"/>
      <c r="R60" s="37" t="s">
        <v>11</v>
      </c>
      <c r="S60" s="38"/>
      <c r="T60" s="12"/>
      <c r="U60" s="19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8"/>
    </row>
    <row r="61" spans="1:41" ht="12.6" customHeight="1">
      <c r="A61" s="7"/>
      <c r="B61" s="7"/>
      <c r="C61" s="13"/>
      <c r="D61" s="13"/>
      <c r="E61" s="10"/>
      <c r="F61" s="10"/>
      <c r="G61" s="10"/>
      <c r="H61" s="14"/>
      <c r="I61" s="14"/>
      <c r="J61" s="10"/>
      <c r="K61" s="10"/>
      <c r="L61" s="10"/>
      <c r="M61" s="10"/>
      <c r="N61" s="10"/>
      <c r="O61" s="10"/>
      <c r="P61" s="10"/>
      <c r="Q61" s="10"/>
      <c r="R61" s="14"/>
      <c r="S61" s="14"/>
      <c r="T61" s="12"/>
      <c r="U61" s="19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8"/>
    </row>
    <row r="62" spans="1:41" ht="12.6" customHeight="1">
      <c r="A62" s="7"/>
      <c r="B62" s="20"/>
      <c r="C62" s="27" t="s">
        <v>15</v>
      </c>
      <c r="D62" s="28"/>
      <c r="E62" s="28"/>
      <c r="F62" s="28"/>
      <c r="G62" s="28"/>
      <c r="H62" s="28"/>
      <c r="I62" s="28"/>
      <c r="J62" s="28"/>
      <c r="K62" s="28"/>
      <c r="L62" s="28"/>
      <c r="M62" s="29" t="str">
        <f>IF(SUM(M51:Q60)&gt;0,SUM(M51:Q60),"")</f>
        <v/>
      </c>
      <c r="N62" s="30"/>
      <c r="O62" s="30"/>
      <c r="P62" s="30"/>
      <c r="Q62" s="30"/>
      <c r="R62" s="31" t="s">
        <v>11</v>
      </c>
      <c r="S62" s="32"/>
      <c r="T62" s="12"/>
      <c r="U62" s="19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8"/>
    </row>
    <row r="63" spans="1:41" ht="12.6" customHeight="1" thickBot="1">
      <c r="A63" s="7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21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8"/>
    </row>
    <row r="64" spans="1:41" ht="12.6" customHeight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33" t="s">
        <v>86</v>
      </c>
      <c r="AL64" s="33"/>
      <c r="AM64" s="33"/>
      <c r="AN64" s="33"/>
      <c r="AO64" s="17"/>
    </row>
  </sheetData>
  <sheetProtection sheet="1" objects="1" scenarios="1"/>
  <mergeCells count="220">
    <mergeCell ref="B1:T1"/>
    <mergeCell ref="V1:AN1"/>
    <mergeCell ref="A2:AO2"/>
    <mergeCell ref="A3:B4"/>
    <mergeCell ref="C3:L4"/>
    <mergeCell ref="M3:V4"/>
    <mergeCell ref="W3:Z4"/>
    <mergeCell ref="AA3:AD4"/>
    <mergeCell ref="AE3:AH4"/>
    <mergeCell ref="AI3:AO4"/>
    <mergeCell ref="AI5:AO6"/>
    <mergeCell ref="A7:B8"/>
    <mergeCell ref="C7:L8"/>
    <mergeCell ref="M7:V8"/>
    <mergeCell ref="W7:Z8"/>
    <mergeCell ref="AA7:AD8"/>
    <mergeCell ref="AE7:AH8"/>
    <mergeCell ref="AI7:AO8"/>
    <mergeCell ref="A5:B6"/>
    <mergeCell ref="C5:L6"/>
    <mergeCell ref="M5:V6"/>
    <mergeCell ref="W5:Z6"/>
    <mergeCell ref="AA5:AD6"/>
    <mergeCell ref="AE5:AH6"/>
    <mergeCell ref="AI9:AO10"/>
    <mergeCell ref="A11:B12"/>
    <mergeCell ref="C11:L12"/>
    <mergeCell ref="M11:V12"/>
    <mergeCell ref="W11:Z12"/>
    <mergeCell ref="AA11:AD12"/>
    <mergeCell ref="AE11:AH12"/>
    <mergeCell ref="AI11:AO12"/>
    <mergeCell ref="A9:B10"/>
    <mergeCell ref="C9:L10"/>
    <mergeCell ref="M9:V10"/>
    <mergeCell ref="W9:Z10"/>
    <mergeCell ref="AA9:AD10"/>
    <mergeCell ref="AE9:AH10"/>
    <mergeCell ref="AI13:AO14"/>
    <mergeCell ref="A15:B16"/>
    <mergeCell ref="C15:L16"/>
    <mergeCell ref="M15:V16"/>
    <mergeCell ref="W15:Z16"/>
    <mergeCell ref="AA15:AD16"/>
    <mergeCell ref="AE15:AH16"/>
    <mergeCell ref="AI15:AO16"/>
    <mergeCell ref="A13:B14"/>
    <mergeCell ref="C13:L14"/>
    <mergeCell ref="M13:V14"/>
    <mergeCell ref="W13:Z14"/>
    <mergeCell ref="AA13:AD14"/>
    <mergeCell ref="AE13:AH14"/>
    <mergeCell ref="AI17:AO18"/>
    <mergeCell ref="A19:B20"/>
    <mergeCell ref="C19:L20"/>
    <mergeCell ref="M19:V20"/>
    <mergeCell ref="W19:Z20"/>
    <mergeCell ref="AA19:AD20"/>
    <mergeCell ref="AE19:AH20"/>
    <mergeCell ref="AI19:AO20"/>
    <mergeCell ref="A17:B18"/>
    <mergeCell ref="C17:L18"/>
    <mergeCell ref="M17:V18"/>
    <mergeCell ref="W17:Z18"/>
    <mergeCell ref="AA17:AD18"/>
    <mergeCell ref="AE17:AH18"/>
    <mergeCell ref="AI21:AO22"/>
    <mergeCell ref="A23:B24"/>
    <mergeCell ref="C23:L24"/>
    <mergeCell ref="M23:V24"/>
    <mergeCell ref="W23:Z24"/>
    <mergeCell ref="AA23:AD24"/>
    <mergeCell ref="AE23:AH24"/>
    <mergeCell ref="AI23:AO24"/>
    <mergeCell ref="A21:B22"/>
    <mergeCell ref="C21:L22"/>
    <mergeCell ref="M21:V22"/>
    <mergeCell ref="W21:Z22"/>
    <mergeCell ref="AA21:AD22"/>
    <mergeCell ref="AE21:AH22"/>
    <mergeCell ref="AI25:AO26"/>
    <mergeCell ref="A27:B28"/>
    <mergeCell ref="C27:L28"/>
    <mergeCell ref="M27:V28"/>
    <mergeCell ref="W27:Z28"/>
    <mergeCell ref="AA27:AD28"/>
    <mergeCell ref="AE27:AH28"/>
    <mergeCell ref="AI27:AO28"/>
    <mergeCell ref="A25:B26"/>
    <mergeCell ref="C25:L26"/>
    <mergeCell ref="M25:V26"/>
    <mergeCell ref="W25:Z26"/>
    <mergeCell ref="AA25:AD26"/>
    <mergeCell ref="AE25:AH26"/>
    <mergeCell ref="AI29:AO30"/>
    <mergeCell ref="A31:B32"/>
    <mergeCell ref="C31:L32"/>
    <mergeCell ref="M31:V32"/>
    <mergeCell ref="W31:Z32"/>
    <mergeCell ref="AA31:AD32"/>
    <mergeCell ref="AE31:AH32"/>
    <mergeCell ref="AI31:AO32"/>
    <mergeCell ref="A29:B30"/>
    <mergeCell ref="C29:L30"/>
    <mergeCell ref="M29:V30"/>
    <mergeCell ref="W29:Z30"/>
    <mergeCell ref="AA29:AD30"/>
    <mergeCell ref="AE29:AH30"/>
    <mergeCell ref="AI33:AO34"/>
    <mergeCell ref="A35:B36"/>
    <mergeCell ref="C35:L36"/>
    <mergeCell ref="M35:V36"/>
    <mergeCell ref="W35:Z36"/>
    <mergeCell ref="AA35:AD36"/>
    <mergeCell ref="AE35:AH36"/>
    <mergeCell ref="AI35:AO36"/>
    <mergeCell ref="A33:B34"/>
    <mergeCell ref="C33:L34"/>
    <mergeCell ref="M33:V34"/>
    <mergeCell ref="W33:Z34"/>
    <mergeCell ref="AA33:AD34"/>
    <mergeCell ref="AE33:AH34"/>
    <mergeCell ref="AI37:AO38"/>
    <mergeCell ref="A39:B40"/>
    <mergeCell ref="C39:L40"/>
    <mergeCell ref="M39:V40"/>
    <mergeCell ref="W39:Z40"/>
    <mergeCell ref="AA39:AD40"/>
    <mergeCell ref="AE39:AH40"/>
    <mergeCell ref="AI39:AO40"/>
    <mergeCell ref="A37:B38"/>
    <mergeCell ref="C37:L38"/>
    <mergeCell ref="M37:V38"/>
    <mergeCell ref="W37:Z38"/>
    <mergeCell ref="AA37:AD38"/>
    <mergeCell ref="AE37:AH38"/>
    <mergeCell ref="AI41:AO42"/>
    <mergeCell ref="A43:B44"/>
    <mergeCell ref="C43:L44"/>
    <mergeCell ref="M43:V44"/>
    <mergeCell ref="W43:Z44"/>
    <mergeCell ref="AA43:AD44"/>
    <mergeCell ref="AE43:AH44"/>
    <mergeCell ref="AI43:AO44"/>
    <mergeCell ref="A41:B42"/>
    <mergeCell ref="C41:L42"/>
    <mergeCell ref="M41:V42"/>
    <mergeCell ref="W41:Z42"/>
    <mergeCell ref="AA41:AD42"/>
    <mergeCell ref="AE41:AH42"/>
    <mergeCell ref="B47:T48"/>
    <mergeCell ref="V47:AN48"/>
    <mergeCell ref="V49:AN63"/>
    <mergeCell ref="C50:I50"/>
    <mergeCell ref="J50:L50"/>
    <mergeCell ref="M50:S50"/>
    <mergeCell ref="C51:D51"/>
    <mergeCell ref="E51:G51"/>
    <mergeCell ref="H51:I51"/>
    <mergeCell ref="J51:L51"/>
    <mergeCell ref="C53:D53"/>
    <mergeCell ref="E53:G53"/>
    <mergeCell ref="H53:I53"/>
    <mergeCell ref="J53:L53"/>
    <mergeCell ref="M53:Q53"/>
    <mergeCell ref="R53:S53"/>
    <mergeCell ref="M51:Q51"/>
    <mergeCell ref="R51:S51"/>
    <mergeCell ref="C52:D52"/>
    <mergeCell ref="E52:G52"/>
    <mergeCell ref="H52:I52"/>
    <mergeCell ref="J52:L52"/>
    <mergeCell ref="M52:Q52"/>
    <mergeCell ref="R52:S52"/>
    <mergeCell ref="C55:D55"/>
    <mergeCell ref="E55:G55"/>
    <mergeCell ref="H55:I55"/>
    <mergeCell ref="J55:L55"/>
    <mergeCell ref="M55:Q55"/>
    <mergeCell ref="R55:S55"/>
    <mergeCell ref="C54:D54"/>
    <mergeCell ref="E54:G54"/>
    <mergeCell ref="H54:I54"/>
    <mergeCell ref="J54:L54"/>
    <mergeCell ref="M54:Q54"/>
    <mergeCell ref="R54:S54"/>
    <mergeCell ref="C57:D57"/>
    <mergeCell ref="E57:G57"/>
    <mergeCell ref="H57:I57"/>
    <mergeCell ref="J57:L57"/>
    <mergeCell ref="M57:Q57"/>
    <mergeCell ref="R57:S57"/>
    <mergeCell ref="C56:D56"/>
    <mergeCell ref="E56:G56"/>
    <mergeCell ref="H56:I56"/>
    <mergeCell ref="J56:L56"/>
    <mergeCell ref="M56:Q56"/>
    <mergeCell ref="R56:S56"/>
    <mergeCell ref="C59:D59"/>
    <mergeCell ref="E59:G59"/>
    <mergeCell ref="H59:I59"/>
    <mergeCell ref="J59:L59"/>
    <mergeCell ref="M59:Q59"/>
    <mergeCell ref="R59:S59"/>
    <mergeCell ref="C58:D58"/>
    <mergeCell ref="E58:G58"/>
    <mergeCell ref="H58:I58"/>
    <mergeCell ref="J58:L58"/>
    <mergeCell ref="M58:Q58"/>
    <mergeCell ref="R58:S58"/>
    <mergeCell ref="C62:L62"/>
    <mergeCell ref="M62:Q62"/>
    <mergeCell ref="R62:S62"/>
    <mergeCell ref="AK64:AN64"/>
    <mergeCell ref="C60:D60"/>
    <mergeCell ref="E60:G60"/>
    <mergeCell ref="H60:I60"/>
    <mergeCell ref="J60:L60"/>
    <mergeCell ref="M60:Q60"/>
    <mergeCell ref="R60:S60"/>
  </mergeCells>
  <conditionalFormatting sqref="A1:AO56 A60:AO64 A57:B59 H57:AO59">
    <cfRule type="expression" dxfId="1" priority="2">
      <formula>CELL("protect",A1)=0</formula>
    </cfRule>
  </conditionalFormatting>
  <conditionalFormatting sqref="C57:G59">
    <cfRule type="expression" dxfId="0" priority="1">
      <formula>CELL("protect",C57)=0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blackAndWhite="1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4"/>
  <sheetViews>
    <sheetView zoomScale="145" zoomScaleNormal="145" workbookViewId="0">
      <selection activeCell="AE37" sqref="AE37:AH38"/>
    </sheetView>
  </sheetViews>
  <sheetFormatPr defaultColWidth="2.33203125" defaultRowHeight="12.6" customHeight="1"/>
  <cols>
    <col min="1" max="16384" width="2.33203125" style="1"/>
  </cols>
  <sheetData>
    <row r="1" spans="1:41" ht="12.6" customHeight="1" thickBot="1">
      <c r="A1" s="24"/>
      <c r="B1" s="143" t="str">
        <f>CONCATENATE("organizační číslo ZO OSŽ: ",'Strana 1'!$B$10,'Strana 1'!$D$10,'Strana 1'!$E$10,'Strana 1'!$I$10,'Strana 1'!$J$10)</f>
        <v>organizační číslo ZO OSŽ: 15--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25"/>
      <c r="V1" s="144" t="s">
        <v>35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26"/>
    </row>
    <row r="2" spans="1:41" ht="12.6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ht="12.6" customHeight="1">
      <c r="A3" s="93" t="s">
        <v>17</v>
      </c>
      <c r="B3" s="94"/>
      <c r="C3" s="94" t="s">
        <v>18</v>
      </c>
      <c r="D3" s="94"/>
      <c r="E3" s="94"/>
      <c r="F3" s="94"/>
      <c r="G3" s="94"/>
      <c r="H3" s="94"/>
      <c r="I3" s="94"/>
      <c r="J3" s="94"/>
      <c r="K3" s="94"/>
      <c r="L3" s="94"/>
      <c r="M3" s="94" t="s">
        <v>19</v>
      </c>
      <c r="N3" s="94"/>
      <c r="O3" s="94"/>
      <c r="P3" s="94"/>
      <c r="Q3" s="94"/>
      <c r="R3" s="94"/>
      <c r="S3" s="94"/>
      <c r="T3" s="94"/>
      <c r="U3" s="94"/>
      <c r="V3" s="94"/>
      <c r="W3" s="97" t="s">
        <v>20</v>
      </c>
      <c r="X3" s="94"/>
      <c r="Y3" s="94"/>
      <c r="Z3" s="94"/>
      <c r="AA3" s="94" t="s">
        <v>21</v>
      </c>
      <c r="AB3" s="94"/>
      <c r="AC3" s="94"/>
      <c r="AD3" s="94"/>
      <c r="AE3" s="94" t="s">
        <v>22</v>
      </c>
      <c r="AF3" s="98"/>
      <c r="AG3" s="98"/>
      <c r="AH3" s="98"/>
      <c r="AI3" s="94" t="s">
        <v>23</v>
      </c>
      <c r="AJ3" s="94"/>
      <c r="AK3" s="94"/>
      <c r="AL3" s="94"/>
      <c r="AM3" s="94"/>
      <c r="AN3" s="94"/>
      <c r="AO3" s="100"/>
    </row>
    <row r="4" spans="1:41" ht="12.6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9"/>
      <c r="AG4" s="99"/>
      <c r="AH4" s="99"/>
      <c r="AI4" s="96"/>
      <c r="AJ4" s="96"/>
      <c r="AK4" s="96"/>
      <c r="AL4" s="96"/>
      <c r="AM4" s="96"/>
      <c r="AN4" s="96"/>
      <c r="AO4" s="101"/>
    </row>
    <row r="5" spans="1:41" ht="12.6" customHeight="1" thickTop="1">
      <c r="A5" s="86" t="s">
        <v>36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  <c r="X5" s="90"/>
      <c r="Y5" s="90"/>
      <c r="Z5" s="90"/>
      <c r="AA5" s="90"/>
      <c r="AB5" s="90"/>
      <c r="AC5" s="90"/>
      <c r="AD5" s="90"/>
      <c r="AE5" s="91"/>
      <c r="AF5" s="91"/>
      <c r="AG5" s="91"/>
      <c r="AH5" s="91"/>
      <c r="AI5" s="87"/>
      <c r="AJ5" s="87"/>
      <c r="AK5" s="87"/>
      <c r="AL5" s="87"/>
      <c r="AM5" s="87"/>
      <c r="AN5" s="87"/>
      <c r="AO5" s="102"/>
    </row>
    <row r="6" spans="1:41" ht="12.6" customHeight="1">
      <c r="A6" s="75"/>
      <c r="B6" s="73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81"/>
      <c r="X6" s="81"/>
      <c r="Y6" s="81"/>
      <c r="Z6" s="81"/>
      <c r="AA6" s="81"/>
      <c r="AB6" s="81"/>
      <c r="AC6" s="81"/>
      <c r="AD6" s="81"/>
      <c r="AE6" s="83"/>
      <c r="AF6" s="83"/>
      <c r="AG6" s="83"/>
      <c r="AH6" s="83"/>
      <c r="AI6" s="73"/>
      <c r="AJ6" s="73"/>
      <c r="AK6" s="73"/>
      <c r="AL6" s="73"/>
      <c r="AM6" s="73"/>
      <c r="AN6" s="73"/>
      <c r="AO6" s="74"/>
    </row>
    <row r="7" spans="1:41" ht="12.6" customHeight="1">
      <c r="A7" s="75" t="s">
        <v>37</v>
      </c>
      <c r="B7" s="7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90"/>
      <c r="Y7" s="90"/>
      <c r="Z7" s="90"/>
      <c r="AA7" s="90"/>
      <c r="AB7" s="90"/>
      <c r="AC7" s="90"/>
      <c r="AD7" s="90"/>
      <c r="AE7" s="91"/>
      <c r="AF7" s="91"/>
      <c r="AG7" s="91"/>
      <c r="AH7" s="91"/>
      <c r="AI7" s="87"/>
      <c r="AJ7" s="87"/>
      <c r="AK7" s="87"/>
      <c r="AL7" s="87"/>
      <c r="AM7" s="87"/>
      <c r="AN7" s="87"/>
      <c r="AO7" s="102"/>
    </row>
    <row r="8" spans="1:41" ht="12.6" customHeight="1">
      <c r="A8" s="75"/>
      <c r="B8" s="7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81"/>
      <c r="X8" s="81"/>
      <c r="Y8" s="81"/>
      <c r="Z8" s="81"/>
      <c r="AA8" s="81"/>
      <c r="AB8" s="81"/>
      <c r="AC8" s="81"/>
      <c r="AD8" s="81"/>
      <c r="AE8" s="83"/>
      <c r="AF8" s="83"/>
      <c r="AG8" s="83"/>
      <c r="AH8" s="83"/>
      <c r="AI8" s="73"/>
      <c r="AJ8" s="73"/>
      <c r="AK8" s="73"/>
      <c r="AL8" s="73"/>
      <c r="AM8" s="73"/>
      <c r="AN8" s="73"/>
      <c r="AO8" s="74"/>
    </row>
    <row r="9" spans="1:41" ht="12.6" customHeight="1">
      <c r="A9" s="75" t="s">
        <v>38</v>
      </c>
      <c r="B9" s="7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90"/>
      <c r="Y9" s="90"/>
      <c r="Z9" s="90"/>
      <c r="AA9" s="90"/>
      <c r="AB9" s="90"/>
      <c r="AC9" s="90"/>
      <c r="AD9" s="90"/>
      <c r="AE9" s="91"/>
      <c r="AF9" s="91"/>
      <c r="AG9" s="91"/>
      <c r="AH9" s="91"/>
      <c r="AI9" s="87"/>
      <c r="AJ9" s="87"/>
      <c r="AK9" s="87"/>
      <c r="AL9" s="87"/>
      <c r="AM9" s="87"/>
      <c r="AN9" s="87"/>
      <c r="AO9" s="102"/>
    </row>
    <row r="10" spans="1:41" ht="12.6" customHeight="1">
      <c r="A10" s="75"/>
      <c r="B10" s="7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81"/>
      <c r="X10" s="81"/>
      <c r="Y10" s="81"/>
      <c r="Z10" s="81"/>
      <c r="AA10" s="81"/>
      <c r="AB10" s="81"/>
      <c r="AC10" s="81"/>
      <c r="AD10" s="81"/>
      <c r="AE10" s="83"/>
      <c r="AF10" s="83"/>
      <c r="AG10" s="83"/>
      <c r="AH10" s="83"/>
      <c r="AI10" s="73"/>
      <c r="AJ10" s="73"/>
      <c r="AK10" s="73"/>
      <c r="AL10" s="73"/>
      <c r="AM10" s="73"/>
      <c r="AN10" s="73"/>
      <c r="AO10" s="74"/>
    </row>
    <row r="11" spans="1:41" ht="12.6" customHeight="1">
      <c r="A11" s="75" t="s">
        <v>39</v>
      </c>
      <c r="B11" s="73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/>
      <c r="Y11" s="90"/>
      <c r="Z11" s="90"/>
      <c r="AA11" s="90"/>
      <c r="AB11" s="90"/>
      <c r="AC11" s="90"/>
      <c r="AD11" s="90"/>
      <c r="AE11" s="91"/>
      <c r="AF11" s="91"/>
      <c r="AG11" s="91"/>
      <c r="AH11" s="91"/>
      <c r="AI11" s="87"/>
      <c r="AJ11" s="87"/>
      <c r="AK11" s="87"/>
      <c r="AL11" s="87"/>
      <c r="AM11" s="87"/>
      <c r="AN11" s="87"/>
      <c r="AO11" s="102"/>
    </row>
    <row r="12" spans="1:41" ht="12.6" customHeight="1">
      <c r="A12" s="75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81"/>
      <c r="X12" s="81"/>
      <c r="Y12" s="81"/>
      <c r="Z12" s="81"/>
      <c r="AA12" s="81"/>
      <c r="AB12" s="81"/>
      <c r="AC12" s="81"/>
      <c r="AD12" s="81"/>
      <c r="AE12" s="83"/>
      <c r="AF12" s="83"/>
      <c r="AG12" s="83"/>
      <c r="AH12" s="83"/>
      <c r="AI12" s="73"/>
      <c r="AJ12" s="73"/>
      <c r="AK12" s="73"/>
      <c r="AL12" s="73"/>
      <c r="AM12" s="73"/>
      <c r="AN12" s="73"/>
      <c r="AO12" s="74"/>
    </row>
    <row r="13" spans="1:41" ht="12.6" customHeight="1">
      <c r="A13" s="75" t="s">
        <v>40</v>
      </c>
      <c r="B13" s="73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/>
      <c r="Y13" s="90"/>
      <c r="Z13" s="90"/>
      <c r="AA13" s="90"/>
      <c r="AB13" s="90"/>
      <c r="AC13" s="90"/>
      <c r="AD13" s="90"/>
      <c r="AE13" s="91"/>
      <c r="AF13" s="91"/>
      <c r="AG13" s="91"/>
      <c r="AH13" s="91"/>
      <c r="AI13" s="87"/>
      <c r="AJ13" s="87"/>
      <c r="AK13" s="87"/>
      <c r="AL13" s="87"/>
      <c r="AM13" s="87"/>
      <c r="AN13" s="87"/>
      <c r="AO13" s="102"/>
    </row>
    <row r="14" spans="1:41" ht="12.6" customHeight="1">
      <c r="A14" s="75"/>
      <c r="B14" s="7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81"/>
      <c r="X14" s="81"/>
      <c r="Y14" s="81"/>
      <c r="Z14" s="81"/>
      <c r="AA14" s="81"/>
      <c r="AB14" s="81"/>
      <c r="AC14" s="81"/>
      <c r="AD14" s="81"/>
      <c r="AE14" s="83"/>
      <c r="AF14" s="83"/>
      <c r="AG14" s="83"/>
      <c r="AH14" s="83"/>
      <c r="AI14" s="73"/>
      <c r="AJ14" s="73"/>
      <c r="AK14" s="73"/>
      <c r="AL14" s="73"/>
      <c r="AM14" s="73"/>
      <c r="AN14" s="73"/>
      <c r="AO14" s="74"/>
    </row>
    <row r="15" spans="1:41" ht="12.6" customHeight="1">
      <c r="A15" s="75" t="s">
        <v>41</v>
      </c>
      <c r="B15" s="7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/>
      <c r="Y15" s="90"/>
      <c r="Z15" s="90"/>
      <c r="AA15" s="90"/>
      <c r="AB15" s="90"/>
      <c r="AC15" s="90"/>
      <c r="AD15" s="90"/>
      <c r="AE15" s="91"/>
      <c r="AF15" s="91"/>
      <c r="AG15" s="91"/>
      <c r="AH15" s="91"/>
      <c r="AI15" s="87"/>
      <c r="AJ15" s="87"/>
      <c r="AK15" s="87"/>
      <c r="AL15" s="87"/>
      <c r="AM15" s="87"/>
      <c r="AN15" s="87"/>
      <c r="AO15" s="102"/>
    </row>
    <row r="16" spans="1:41" ht="12.6" customHeight="1">
      <c r="A16" s="75"/>
      <c r="B16" s="73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81"/>
      <c r="X16" s="81"/>
      <c r="Y16" s="81"/>
      <c r="Z16" s="81"/>
      <c r="AA16" s="81"/>
      <c r="AB16" s="81"/>
      <c r="AC16" s="81"/>
      <c r="AD16" s="81"/>
      <c r="AE16" s="83"/>
      <c r="AF16" s="83"/>
      <c r="AG16" s="83"/>
      <c r="AH16" s="83"/>
      <c r="AI16" s="73"/>
      <c r="AJ16" s="73"/>
      <c r="AK16" s="73"/>
      <c r="AL16" s="73"/>
      <c r="AM16" s="73"/>
      <c r="AN16" s="73"/>
      <c r="AO16" s="74"/>
    </row>
    <row r="17" spans="1:41" ht="12.6" customHeight="1">
      <c r="A17" s="75" t="s">
        <v>42</v>
      </c>
      <c r="B17" s="73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/>
      <c r="Y17" s="90"/>
      <c r="Z17" s="90"/>
      <c r="AA17" s="90"/>
      <c r="AB17" s="90"/>
      <c r="AC17" s="90"/>
      <c r="AD17" s="90"/>
      <c r="AE17" s="91"/>
      <c r="AF17" s="91"/>
      <c r="AG17" s="91"/>
      <c r="AH17" s="91"/>
      <c r="AI17" s="87"/>
      <c r="AJ17" s="87"/>
      <c r="AK17" s="87"/>
      <c r="AL17" s="87"/>
      <c r="AM17" s="87"/>
      <c r="AN17" s="87"/>
      <c r="AO17" s="102"/>
    </row>
    <row r="18" spans="1:41" ht="12.6" customHeight="1">
      <c r="A18" s="75"/>
      <c r="B18" s="7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81"/>
      <c r="X18" s="81"/>
      <c r="Y18" s="81"/>
      <c r="Z18" s="81"/>
      <c r="AA18" s="81"/>
      <c r="AB18" s="81"/>
      <c r="AC18" s="81"/>
      <c r="AD18" s="81"/>
      <c r="AE18" s="83"/>
      <c r="AF18" s="83"/>
      <c r="AG18" s="83"/>
      <c r="AH18" s="83"/>
      <c r="AI18" s="73"/>
      <c r="AJ18" s="73"/>
      <c r="AK18" s="73"/>
      <c r="AL18" s="73"/>
      <c r="AM18" s="73"/>
      <c r="AN18" s="73"/>
      <c r="AO18" s="74"/>
    </row>
    <row r="19" spans="1:41" ht="12.6" customHeight="1">
      <c r="A19" s="75" t="s">
        <v>43</v>
      </c>
      <c r="B19" s="7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90"/>
      <c r="Y19" s="90"/>
      <c r="Z19" s="90"/>
      <c r="AA19" s="90"/>
      <c r="AB19" s="90"/>
      <c r="AC19" s="90"/>
      <c r="AD19" s="90"/>
      <c r="AE19" s="91"/>
      <c r="AF19" s="91"/>
      <c r="AG19" s="91"/>
      <c r="AH19" s="91"/>
      <c r="AI19" s="87"/>
      <c r="AJ19" s="87"/>
      <c r="AK19" s="87"/>
      <c r="AL19" s="87"/>
      <c r="AM19" s="87"/>
      <c r="AN19" s="87"/>
      <c r="AO19" s="102"/>
    </row>
    <row r="20" spans="1:41" ht="12.6" customHeight="1">
      <c r="A20" s="75"/>
      <c r="B20" s="73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81"/>
      <c r="X20" s="81"/>
      <c r="Y20" s="81"/>
      <c r="Z20" s="81"/>
      <c r="AA20" s="81"/>
      <c r="AB20" s="81"/>
      <c r="AC20" s="81"/>
      <c r="AD20" s="81"/>
      <c r="AE20" s="83"/>
      <c r="AF20" s="83"/>
      <c r="AG20" s="83"/>
      <c r="AH20" s="83"/>
      <c r="AI20" s="73"/>
      <c r="AJ20" s="73"/>
      <c r="AK20" s="73"/>
      <c r="AL20" s="73"/>
      <c r="AM20" s="73"/>
      <c r="AN20" s="73"/>
      <c r="AO20" s="74"/>
    </row>
    <row r="21" spans="1:41" ht="12.6" customHeight="1">
      <c r="A21" s="75" t="s">
        <v>44</v>
      </c>
      <c r="B21" s="7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90"/>
      <c r="Y21" s="90"/>
      <c r="Z21" s="90"/>
      <c r="AA21" s="90"/>
      <c r="AB21" s="90"/>
      <c r="AC21" s="90"/>
      <c r="AD21" s="90"/>
      <c r="AE21" s="91"/>
      <c r="AF21" s="91"/>
      <c r="AG21" s="91"/>
      <c r="AH21" s="91"/>
      <c r="AI21" s="87"/>
      <c r="AJ21" s="87"/>
      <c r="AK21" s="87"/>
      <c r="AL21" s="87"/>
      <c r="AM21" s="87"/>
      <c r="AN21" s="87"/>
      <c r="AO21" s="102"/>
    </row>
    <row r="22" spans="1:41" ht="12.6" customHeight="1">
      <c r="A22" s="75"/>
      <c r="B22" s="73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1"/>
      <c r="X22" s="81"/>
      <c r="Y22" s="81"/>
      <c r="Z22" s="81"/>
      <c r="AA22" s="81"/>
      <c r="AB22" s="81"/>
      <c r="AC22" s="81"/>
      <c r="AD22" s="81"/>
      <c r="AE22" s="83"/>
      <c r="AF22" s="83"/>
      <c r="AG22" s="83"/>
      <c r="AH22" s="83"/>
      <c r="AI22" s="73"/>
      <c r="AJ22" s="73"/>
      <c r="AK22" s="73"/>
      <c r="AL22" s="73"/>
      <c r="AM22" s="73"/>
      <c r="AN22" s="73"/>
      <c r="AO22" s="74"/>
    </row>
    <row r="23" spans="1:41" ht="12.6" customHeight="1">
      <c r="A23" s="75" t="s">
        <v>45</v>
      </c>
      <c r="B23" s="7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0"/>
      <c r="Y23" s="90"/>
      <c r="Z23" s="90"/>
      <c r="AA23" s="90"/>
      <c r="AB23" s="90"/>
      <c r="AC23" s="90"/>
      <c r="AD23" s="90"/>
      <c r="AE23" s="91"/>
      <c r="AF23" s="91"/>
      <c r="AG23" s="91"/>
      <c r="AH23" s="91"/>
      <c r="AI23" s="87"/>
      <c r="AJ23" s="87"/>
      <c r="AK23" s="87"/>
      <c r="AL23" s="87"/>
      <c r="AM23" s="87"/>
      <c r="AN23" s="87"/>
      <c r="AO23" s="102"/>
    </row>
    <row r="24" spans="1:41" ht="12.6" customHeight="1">
      <c r="A24" s="75"/>
      <c r="B24" s="7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81"/>
      <c r="X24" s="81"/>
      <c r="Y24" s="81"/>
      <c r="Z24" s="81"/>
      <c r="AA24" s="81"/>
      <c r="AB24" s="81"/>
      <c r="AC24" s="81"/>
      <c r="AD24" s="81"/>
      <c r="AE24" s="83"/>
      <c r="AF24" s="83"/>
      <c r="AG24" s="83"/>
      <c r="AH24" s="83"/>
      <c r="AI24" s="73"/>
      <c r="AJ24" s="73"/>
      <c r="AK24" s="73"/>
      <c r="AL24" s="73"/>
      <c r="AM24" s="73"/>
      <c r="AN24" s="73"/>
      <c r="AO24" s="74"/>
    </row>
    <row r="25" spans="1:41" ht="12.6" customHeight="1">
      <c r="A25" s="75" t="s">
        <v>46</v>
      </c>
      <c r="B25" s="73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90"/>
      <c r="Y25" s="90"/>
      <c r="Z25" s="90"/>
      <c r="AA25" s="90"/>
      <c r="AB25" s="90"/>
      <c r="AC25" s="90"/>
      <c r="AD25" s="90"/>
      <c r="AE25" s="91"/>
      <c r="AF25" s="91"/>
      <c r="AG25" s="91"/>
      <c r="AH25" s="91"/>
      <c r="AI25" s="87"/>
      <c r="AJ25" s="87"/>
      <c r="AK25" s="87"/>
      <c r="AL25" s="87"/>
      <c r="AM25" s="87"/>
      <c r="AN25" s="87"/>
      <c r="AO25" s="102"/>
    </row>
    <row r="26" spans="1:41" ht="12.6" customHeight="1">
      <c r="A26" s="75"/>
      <c r="B26" s="73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1"/>
      <c r="X26" s="81"/>
      <c r="Y26" s="81"/>
      <c r="Z26" s="81"/>
      <c r="AA26" s="81"/>
      <c r="AB26" s="81"/>
      <c r="AC26" s="81"/>
      <c r="AD26" s="81"/>
      <c r="AE26" s="83"/>
      <c r="AF26" s="83"/>
      <c r="AG26" s="83"/>
      <c r="AH26" s="83"/>
      <c r="AI26" s="73"/>
      <c r="AJ26" s="73"/>
      <c r="AK26" s="73"/>
      <c r="AL26" s="73"/>
      <c r="AM26" s="73"/>
      <c r="AN26" s="73"/>
      <c r="AO26" s="74"/>
    </row>
    <row r="27" spans="1:41" ht="12.6" customHeight="1">
      <c r="A27" s="75" t="s">
        <v>47</v>
      </c>
      <c r="B27" s="7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90"/>
      <c r="Y27" s="90"/>
      <c r="Z27" s="90"/>
      <c r="AA27" s="90"/>
      <c r="AB27" s="90"/>
      <c r="AC27" s="90"/>
      <c r="AD27" s="90"/>
      <c r="AE27" s="91"/>
      <c r="AF27" s="91"/>
      <c r="AG27" s="91"/>
      <c r="AH27" s="91"/>
      <c r="AI27" s="87"/>
      <c r="AJ27" s="87"/>
      <c r="AK27" s="87"/>
      <c r="AL27" s="87"/>
      <c r="AM27" s="87"/>
      <c r="AN27" s="87"/>
      <c r="AO27" s="102"/>
    </row>
    <row r="28" spans="1:41" ht="12.6" customHeight="1">
      <c r="A28" s="75"/>
      <c r="B28" s="7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81"/>
      <c r="X28" s="81"/>
      <c r="Y28" s="81"/>
      <c r="Z28" s="81"/>
      <c r="AA28" s="81"/>
      <c r="AB28" s="81"/>
      <c r="AC28" s="81"/>
      <c r="AD28" s="81"/>
      <c r="AE28" s="83"/>
      <c r="AF28" s="83"/>
      <c r="AG28" s="83"/>
      <c r="AH28" s="83"/>
      <c r="AI28" s="73"/>
      <c r="AJ28" s="73"/>
      <c r="AK28" s="73"/>
      <c r="AL28" s="73"/>
      <c r="AM28" s="73"/>
      <c r="AN28" s="73"/>
      <c r="AO28" s="74"/>
    </row>
    <row r="29" spans="1:41" ht="12.6" customHeight="1">
      <c r="A29" s="75" t="s">
        <v>48</v>
      </c>
      <c r="B29" s="7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90"/>
      <c r="Y29" s="90"/>
      <c r="Z29" s="90"/>
      <c r="AA29" s="90"/>
      <c r="AB29" s="90"/>
      <c r="AC29" s="90"/>
      <c r="AD29" s="90"/>
      <c r="AE29" s="91"/>
      <c r="AF29" s="91"/>
      <c r="AG29" s="91"/>
      <c r="AH29" s="91"/>
      <c r="AI29" s="87"/>
      <c r="AJ29" s="87"/>
      <c r="AK29" s="87"/>
      <c r="AL29" s="87"/>
      <c r="AM29" s="87"/>
      <c r="AN29" s="87"/>
      <c r="AO29" s="102"/>
    </row>
    <row r="30" spans="1:41" ht="12.6" customHeight="1">
      <c r="A30" s="75"/>
      <c r="B30" s="7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81"/>
      <c r="X30" s="81"/>
      <c r="Y30" s="81"/>
      <c r="Z30" s="81"/>
      <c r="AA30" s="81"/>
      <c r="AB30" s="81"/>
      <c r="AC30" s="81"/>
      <c r="AD30" s="81"/>
      <c r="AE30" s="83"/>
      <c r="AF30" s="83"/>
      <c r="AG30" s="83"/>
      <c r="AH30" s="83"/>
      <c r="AI30" s="73"/>
      <c r="AJ30" s="73"/>
      <c r="AK30" s="73"/>
      <c r="AL30" s="73"/>
      <c r="AM30" s="73"/>
      <c r="AN30" s="73"/>
      <c r="AO30" s="74"/>
    </row>
    <row r="31" spans="1:41" ht="12.6" customHeight="1">
      <c r="A31" s="75" t="s">
        <v>49</v>
      </c>
      <c r="B31" s="7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90"/>
      <c r="Y31" s="90"/>
      <c r="Z31" s="90"/>
      <c r="AA31" s="90"/>
      <c r="AB31" s="90"/>
      <c r="AC31" s="90"/>
      <c r="AD31" s="90"/>
      <c r="AE31" s="91"/>
      <c r="AF31" s="91"/>
      <c r="AG31" s="91"/>
      <c r="AH31" s="91"/>
      <c r="AI31" s="87"/>
      <c r="AJ31" s="87"/>
      <c r="AK31" s="87"/>
      <c r="AL31" s="87"/>
      <c r="AM31" s="87"/>
      <c r="AN31" s="87"/>
      <c r="AO31" s="102"/>
    </row>
    <row r="32" spans="1:41" ht="12.6" customHeight="1">
      <c r="A32" s="75"/>
      <c r="B32" s="73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1"/>
      <c r="X32" s="81"/>
      <c r="Y32" s="81"/>
      <c r="Z32" s="81"/>
      <c r="AA32" s="81"/>
      <c r="AB32" s="81"/>
      <c r="AC32" s="81"/>
      <c r="AD32" s="81"/>
      <c r="AE32" s="83"/>
      <c r="AF32" s="83"/>
      <c r="AG32" s="83"/>
      <c r="AH32" s="83"/>
      <c r="AI32" s="73"/>
      <c r="AJ32" s="73"/>
      <c r="AK32" s="73"/>
      <c r="AL32" s="73"/>
      <c r="AM32" s="73"/>
      <c r="AN32" s="73"/>
      <c r="AO32" s="74"/>
    </row>
    <row r="33" spans="1:41" ht="12.6" customHeight="1">
      <c r="A33" s="75" t="s">
        <v>50</v>
      </c>
      <c r="B33" s="7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90"/>
      <c r="Y33" s="90"/>
      <c r="Z33" s="90"/>
      <c r="AA33" s="90"/>
      <c r="AB33" s="90"/>
      <c r="AC33" s="90"/>
      <c r="AD33" s="90"/>
      <c r="AE33" s="91"/>
      <c r="AF33" s="91"/>
      <c r="AG33" s="91"/>
      <c r="AH33" s="91"/>
      <c r="AI33" s="87"/>
      <c r="AJ33" s="87"/>
      <c r="AK33" s="87"/>
      <c r="AL33" s="87"/>
      <c r="AM33" s="87"/>
      <c r="AN33" s="87"/>
      <c r="AO33" s="102"/>
    </row>
    <row r="34" spans="1:41" ht="12.6" customHeight="1">
      <c r="A34" s="75"/>
      <c r="B34" s="7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1"/>
      <c r="X34" s="81"/>
      <c r="Y34" s="81"/>
      <c r="Z34" s="81"/>
      <c r="AA34" s="81"/>
      <c r="AB34" s="81"/>
      <c r="AC34" s="81"/>
      <c r="AD34" s="81"/>
      <c r="AE34" s="83"/>
      <c r="AF34" s="83"/>
      <c r="AG34" s="83"/>
      <c r="AH34" s="83"/>
      <c r="AI34" s="73"/>
      <c r="AJ34" s="73"/>
      <c r="AK34" s="73"/>
      <c r="AL34" s="73"/>
      <c r="AM34" s="73"/>
      <c r="AN34" s="73"/>
      <c r="AO34" s="74"/>
    </row>
    <row r="35" spans="1:41" ht="12.6" customHeight="1">
      <c r="A35" s="75" t="s">
        <v>51</v>
      </c>
      <c r="B35" s="73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90"/>
      <c r="Y35" s="90"/>
      <c r="Z35" s="90"/>
      <c r="AA35" s="90"/>
      <c r="AB35" s="90"/>
      <c r="AC35" s="90"/>
      <c r="AD35" s="90"/>
      <c r="AE35" s="91"/>
      <c r="AF35" s="91"/>
      <c r="AG35" s="91"/>
      <c r="AH35" s="91"/>
      <c r="AI35" s="87"/>
      <c r="AJ35" s="87"/>
      <c r="AK35" s="87"/>
      <c r="AL35" s="87"/>
      <c r="AM35" s="87"/>
      <c r="AN35" s="87"/>
      <c r="AO35" s="102"/>
    </row>
    <row r="36" spans="1:41" ht="12.6" customHeight="1">
      <c r="A36" s="75"/>
      <c r="B36" s="7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81"/>
      <c r="AD36" s="81"/>
      <c r="AE36" s="83"/>
      <c r="AF36" s="83"/>
      <c r="AG36" s="83"/>
      <c r="AH36" s="83"/>
      <c r="AI36" s="73"/>
      <c r="AJ36" s="73"/>
      <c r="AK36" s="73"/>
      <c r="AL36" s="73"/>
      <c r="AM36" s="73"/>
      <c r="AN36" s="73"/>
      <c r="AO36" s="74"/>
    </row>
    <row r="37" spans="1:41" ht="12.6" customHeight="1">
      <c r="A37" s="75" t="s">
        <v>52</v>
      </c>
      <c r="B37" s="7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0"/>
      <c r="Y37" s="90"/>
      <c r="Z37" s="90"/>
      <c r="AA37" s="90"/>
      <c r="AB37" s="90"/>
      <c r="AC37" s="90"/>
      <c r="AD37" s="90"/>
      <c r="AE37" s="91"/>
      <c r="AF37" s="91"/>
      <c r="AG37" s="91"/>
      <c r="AH37" s="91"/>
      <c r="AI37" s="87"/>
      <c r="AJ37" s="87"/>
      <c r="AK37" s="87"/>
      <c r="AL37" s="87"/>
      <c r="AM37" s="87"/>
      <c r="AN37" s="87"/>
      <c r="AO37" s="102"/>
    </row>
    <row r="38" spans="1:41" ht="12.6" customHeight="1">
      <c r="A38" s="75"/>
      <c r="B38" s="7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1"/>
      <c r="X38" s="81"/>
      <c r="Y38" s="81"/>
      <c r="Z38" s="81"/>
      <c r="AA38" s="81"/>
      <c r="AB38" s="81"/>
      <c r="AC38" s="81"/>
      <c r="AD38" s="81"/>
      <c r="AE38" s="83"/>
      <c r="AF38" s="83"/>
      <c r="AG38" s="83"/>
      <c r="AH38" s="83"/>
      <c r="AI38" s="73"/>
      <c r="AJ38" s="73"/>
      <c r="AK38" s="73"/>
      <c r="AL38" s="73"/>
      <c r="AM38" s="73"/>
      <c r="AN38" s="73"/>
      <c r="AO38" s="74"/>
    </row>
    <row r="39" spans="1:41" ht="12.6" customHeight="1">
      <c r="A39" s="75" t="s">
        <v>53</v>
      </c>
      <c r="B39" s="7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90"/>
      <c r="Y39" s="90"/>
      <c r="Z39" s="90"/>
      <c r="AA39" s="90"/>
      <c r="AB39" s="90"/>
      <c r="AC39" s="90"/>
      <c r="AD39" s="90"/>
      <c r="AE39" s="91"/>
      <c r="AF39" s="91"/>
      <c r="AG39" s="91"/>
      <c r="AH39" s="91"/>
      <c r="AI39" s="87"/>
      <c r="AJ39" s="87"/>
      <c r="AK39" s="87"/>
      <c r="AL39" s="87"/>
      <c r="AM39" s="87"/>
      <c r="AN39" s="87"/>
      <c r="AO39" s="102"/>
    </row>
    <row r="40" spans="1:41" ht="12.6" customHeight="1">
      <c r="A40" s="75"/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1"/>
      <c r="X40" s="81"/>
      <c r="Y40" s="81"/>
      <c r="Z40" s="81"/>
      <c r="AA40" s="81"/>
      <c r="AB40" s="81"/>
      <c r="AC40" s="81"/>
      <c r="AD40" s="81"/>
      <c r="AE40" s="83"/>
      <c r="AF40" s="83"/>
      <c r="AG40" s="83"/>
      <c r="AH40" s="83"/>
      <c r="AI40" s="73"/>
      <c r="AJ40" s="73"/>
      <c r="AK40" s="73"/>
      <c r="AL40" s="73"/>
      <c r="AM40" s="73"/>
      <c r="AN40" s="73"/>
      <c r="AO40" s="74"/>
    </row>
    <row r="41" spans="1:41" ht="12.6" customHeight="1">
      <c r="A41" s="75" t="s">
        <v>54</v>
      </c>
      <c r="B41" s="73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90"/>
      <c r="Y41" s="90"/>
      <c r="Z41" s="90"/>
      <c r="AA41" s="90"/>
      <c r="AB41" s="90"/>
      <c r="AC41" s="90"/>
      <c r="AD41" s="90"/>
      <c r="AE41" s="91"/>
      <c r="AF41" s="91"/>
      <c r="AG41" s="91"/>
      <c r="AH41" s="91"/>
      <c r="AI41" s="87"/>
      <c r="AJ41" s="87"/>
      <c r="AK41" s="87"/>
      <c r="AL41" s="87"/>
      <c r="AM41" s="87"/>
      <c r="AN41" s="87"/>
      <c r="AO41" s="102"/>
    </row>
    <row r="42" spans="1:41" ht="12.6" customHeight="1">
      <c r="A42" s="75"/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1"/>
      <c r="X42" s="81"/>
      <c r="Y42" s="81"/>
      <c r="Z42" s="81"/>
      <c r="AA42" s="81"/>
      <c r="AB42" s="81"/>
      <c r="AC42" s="81"/>
      <c r="AD42" s="81"/>
      <c r="AE42" s="83"/>
      <c r="AF42" s="83"/>
      <c r="AG42" s="83"/>
      <c r="AH42" s="83"/>
      <c r="AI42" s="73"/>
      <c r="AJ42" s="73"/>
      <c r="AK42" s="73"/>
      <c r="AL42" s="73"/>
      <c r="AM42" s="73"/>
      <c r="AN42" s="73"/>
      <c r="AO42" s="74"/>
    </row>
    <row r="43" spans="1:41" ht="12.6" customHeight="1">
      <c r="A43" s="75" t="s">
        <v>55</v>
      </c>
      <c r="B43" s="73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90"/>
      <c r="Y43" s="90"/>
      <c r="Z43" s="90"/>
      <c r="AA43" s="90"/>
      <c r="AB43" s="90"/>
      <c r="AC43" s="90"/>
      <c r="AD43" s="90"/>
      <c r="AE43" s="91"/>
      <c r="AF43" s="91"/>
      <c r="AG43" s="91"/>
      <c r="AH43" s="91"/>
      <c r="AI43" s="87"/>
      <c r="AJ43" s="87"/>
      <c r="AK43" s="87"/>
      <c r="AL43" s="87"/>
      <c r="AM43" s="87"/>
      <c r="AN43" s="87"/>
      <c r="AO43" s="102"/>
    </row>
    <row r="44" spans="1:41" ht="12.6" customHeight="1" thickBot="1">
      <c r="A44" s="76"/>
      <c r="B44" s="77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2"/>
      <c r="X44" s="82"/>
      <c r="Y44" s="82"/>
      <c r="Z44" s="82"/>
      <c r="AA44" s="82"/>
      <c r="AB44" s="82"/>
      <c r="AC44" s="82"/>
      <c r="AD44" s="82"/>
      <c r="AE44" s="84"/>
      <c r="AF44" s="84"/>
      <c r="AG44" s="84"/>
      <c r="AH44" s="84"/>
      <c r="AI44" s="77"/>
      <c r="AJ44" s="77"/>
      <c r="AK44" s="77"/>
      <c r="AL44" s="77"/>
      <c r="AM44" s="77"/>
      <c r="AN44" s="77"/>
      <c r="AO44" s="85"/>
    </row>
    <row r="45" spans="1:41" ht="12.6" customHeight="1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8"/>
    </row>
    <row r="46" spans="1:41" ht="12.6" customHeight="1" thickBot="1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8"/>
    </row>
    <row r="47" spans="1:41" ht="12.6" customHeight="1">
      <c r="A47" s="7"/>
      <c r="B47" s="49" t="s">
        <v>56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9"/>
      <c r="V47" s="49" t="s">
        <v>33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8"/>
    </row>
    <row r="48" spans="1:41" ht="12.6" customHeight="1" thickBot="1">
      <c r="A48" s="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18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8"/>
    </row>
    <row r="49" spans="1:41" ht="12.6" customHeight="1">
      <c r="A49" s="7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9"/>
      <c r="V49" s="55" t="s">
        <v>78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7"/>
      <c r="AO49" s="8"/>
    </row>
    <row r="50" spans="1:41" ht="12.6" customHeight="1">
      <c r="A50" s="7"/>
      <c r="B50" s="7"/>
      <c r="C50" s="64" t="s">
        <v>7</v>
      </c>
      <c r="D50" s="64"/>
      <c r="E50" s="64"/>
      <c r="F50" s="64"/>
      <c r="G50" s="64"/>
      <c r="H50" s="64"/>
      <c r="I50" s="64"/>
      <c r="J50" s="65" t="s">
        <v>8</v>
      </c>
      <c r="K50" s="65"/>
      <c r="L50" s="65"/>
      <c r="M50" s="65" t="s">
        <v>9</v>
      </c>
      <c r="N50" s="65"/>
      <c r="O50" s="65"/>
      <c r="P50" s="65"/>
      <c r="Q50" s="65"/>
      <c r="R50" s="65"/>
      <c r="S50" s="65"/>
      <c r="T50" s="8"/>
      <c r="U50" s="19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8"/>
    </row>
    <row r="51" spans="1:41" ht="12.6" customHeight="1">
      <c r="A51" s="7"/>
      <c r="B51" s="7"/>
      <c r="C51" s="66" t="s">
        <v>10</v>
      </c>
      <c r="D51" s="67"/>
      <c r="E51" s="68">
        <v>450</v>
      </c>
      <c r="F51" s="68"/>
      <c r="G51" s="68"/>
      <c r="H51" s="69" t="s">
        <v>11</v>
      </c>
      <c r="I51" s="70"/>
      <c r="J51" s="71" t="str">
        <f t="shared" ref="J51:J60" si="0">IF(COUNTIF($AE$5:$AH$44,$E51)=0,"",COUNTIF($AE$5:$AH$44,$E51))</f>
        <v/>
      </c>
      <c r="K51" s="68"/>
      <c r="L51" s="72"/>
      <c r="M51" s="71" t="str">
        <f t="shared" ref="M51:M60" si="1">IFERROR(J51*E51,"")</f>
        <v/>
      </c>
      <c r="N51" s="68"/>
      <c r="O51" s="68"/>
      <c r="P51" s="68"/>
      <c r="Q51" s="68"/>
      <c r="R51" s="69" t="s">
        <v>11</v>
      </c>
      <c r="S51" s="70"/>
      <c r="T51" s="12"/>
      <c r="U51" s="19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8"/>
    </row>
    <row r="52" spans="1:41" ht="12.6" customHeight="1">
      <c r="A52" s="7"/>
      <c r="B52" s="7"/>
      <c r="C52" s="42" t="s">
        <v>10</v>
      </c>
      <c r="D52" s="43"/>
      <c r="E52" s="44">
        <v>600</v>
      </c>
      <c r="F52" s="44"/>
      <c r="G52" s="44"/>
      <c r="H52" s="45" t="s">
        <v>11</v>
      </c>
      <c r="I52" s="46"/>
      <c r="J52" s="47" t="str">
        <f t="shared" si="0"/>
        <v/>
      </c>
      <c r="K52" s="44"/>
      <c r="L52" s="48"/>
      <c r="M52" s="47" t="str">
        <f t="shared" si="1"/>
        <v/>
      </c>
      <c r="N52" s="44"/>
      <c r="O52" s="44"/>
      <c r="P52" s="44"/>
      <c r="Q52" s="44"/>
      <c r="R52" s="45" t="s">
        <v>11</v>
      </c>
      <c r="S52" s="46"/>
      <c r="T52" s="12"/>
      <c r="U52" s="19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8"/>
    </row>
    <row r="53" spans="1:41" ht="12.6" customHeight="1">
      <c r="A53" s="7"/>
      <c r="B53" s="7"/>
      <c r="C53" s="42" t="s">
        <v>10</v>
      </c>
      <c r="D53" s="43"/>
      <c r="E53" s="44">
        <v>750</v>
      </c>
      <c r="F53" s="44"/>
      <c r="G53" s="44"/>
      <c r="H53" s="45" t="s">
        <v>11</v>
      </c>
      <c r="I53" s="46"/>
      <c r="J53" s="47" t="str">
        <f t="shared" si="0"/>
        <v/>
      </c>
      <c r="K53" s="44"/>
      <c r="L53" s="48"/>
      <c r="M53" s="47" t="str">
        <f t="shared" si="1"/>
        <v/>
      </c>
      <c r="N53" s="44"/>
      <c r="O53" s="44"/>
      <c r="P53" s="44"/>
      <c r="Q53" s="44"/>
      <c r="R53" s="45" t="s">
        <v>11</v>
      </c>
      <c r="S53" s="46"/>
      <c r="T53" s="12"/>
      <c r="U53" s="19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AO53" s="8"/>
    </row>
    <row r="54" spans="1:41" ht="12.6" customHeight="1">
      <c r="A54" s="7"/>
      <c r="B54" s="7"/>
      <c r="C54" s="42" t="s">
        <v>10</v>
      </c>
      <c r="D54" s="43"/>
      <c r="E54" s="44">
        <v>1050</v>
      </c>
      <c r="F54" s="44"/>
      <c r="G54" s="44"/>
      <c r="H54" s="45" t="s">
        <v>11</v>
      </c>
      <c r="I54" s="46"/>
      <c r="J54" s="47" t="str">
        <f t="shared" si="0"/>
        <v/>
      </c>
      <c r="K54" s="44"/>
      <c r="L54" s="48"/>
      <c r="M54" s="47" t="str">
        <f t="shared" si="1"/>
        <v/>
      </c>
      <c r="N54" s="44"/>
      <c r="O54" s="44"/>
      <c r="P54" s="44"/>
      <c r="Q54" s="44"/>
      <c r="R54" s="45" t="s">
        <v>11</v>
      </c>
      <c r="S54" s="46"/>
      <c r="T54" s="12"/>
      <c r="U54" s="19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8"/>
    </row>
    <row r="55" spans="1:41" ht="12.6" customHeight="1">
      <c r="A55" s="7"/>
      <c r="B55" s="7"/>
      <c r="C55" s="42" t="s">
        <v>10</v>
      </c>
      <c r="D55" s="43"/>
      <c r="E55" s="44">
        <v>1350</v>
      </c>
      <c r="F55" s="44"/>
      <c r="G55" s="44"/>
      <c r="H55" s="45" t="s">
        <v>11</v>
      </c>
      <c r="I55" s="46"/>
      <c r="J55" s="47" t="str">
        <f t="shared" si="0"/>
        <v/>
      </c>
      <c r="K55" s="44"/>
      <c r="L55" s="48"/>
      <c r="M55" s="47" t="str">
        <f t="shared" si="1"/>
        <v/>
      </c>
      <c r="N55" s="44"/>
      <c r="O55" s="44"/>
      <c r="P55" s="44"/>
      <c r="Q55" s="44"/>
      <c r="R55" s="45" t="s">
        <v>11</v>
      </c>
      <c r="S55" s="46"/>
      <c r="T55" s="12"/>
      <c r="U55" s="19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  <c r="AO55" s="8"/>
    </row>
    <row r="56" spans="1:41" ht="12.6" customHeight="1">
      <c r="A56" s="7"/>
      <c r="B56" s="7"/>
      <c r="C56" s="42" t="s">
        <v>10</v>
      </c>
      <c r="D56" s="43"/>
      <c r="E56" s="44">
        <v>1580</v>
      </c>
      <c r="F56" s="44"/>
      <c r="G56" s="44"/>
      <c r="H56" s="45" t="s">
        <v>11</v>
      </c>
      <c r="I56" s="46"/>
      <c r="J56" s="47" t="str">
        <f t="shared" si="0"/>
        <v/>
      </c>
      <c r="K56" s="44"/>
      <c r="L56" s="48"/>
      <c r="M56" s="47" t="str">
        <f t="shared" si="1"/>
        <v/>
      </c>
      <c r="N56" s="44"/>
      <c r="O56" s="44"/>
      <c r="P56" s="44"/>
      <c r="Q56" s="44"/>
      <c r="R56" s="45" t="s">
        <v>11</v>
      </c>
      <c r="S56" s="46"/>
      <c r="T56" s="12"/>
      <c r="U56" s="19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8"/>
    </row>
    <row r="57" spans="1:41" ht="12.6" customHeight="1">
      <c r="A57" s="7"/>
      <c r="B57" s="7"/>
      <c r="C57" s="42" t="s">
        <v>10</v>
      </c>
      <c r="D57" s="43"/>
      <c r="E57" s="44">
        <v>1970</v>
      </c>
      <c r="F57" s="44"/>
      <c r="G57" s="44"/>
      <c r="H57" s="45" t="s">
        <v>11</v>
      </c>
      <c r="I57" s="46"/>
      <c r="J57" s="47" t="str">
        <f t="shared" si="0"/>
        <v/>
      </c>
      <c r="K57" s="44"/>
      <c r="L57" s="48"/>
      <c r="M57" s="47" t="str">
        <f t="shared" si="1"/>
        <v/>
      </c>
      <c r="N57" s="44"/>
      <c r="O57" s="44"/>
      <c r="P57" s="44"/>
      <c r="Q57" s="44"/>
      <c r="R57" s="45" t="s">
        <v>11</v>
      </c>
      <c r="S57" s="46"/>
      <c r="T57" s="12"/>
      <c r="U57" s="19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  <c r="AO57" s="8"/>
    </row>
    <row r="58" spans="1:41" ht="12.6" customHeight="1">
      <c r="A58" s="7"/>
      <c r="B58" s="7"/>
      <c r="C58" s="42" t="s">
        <v>14</v>
      </c>
      <c r="D58" s="43"/>
      <c r="E58" s="44">
        <v>150</v>
      </c>
      <c r="F58" s="44"/>
      <c r="G58" s="44"/>
      <c r="H58" s="45" t="s">
        <v>11</v>
      </c>
      <c r="I58" s="46"/>
      <c r="J58" s="47" t="str">
        <f t="shared" si="0"/>
        <v/>
      </c>
      <c r="K58" s="44"/>
      <c r="L58" s="48"/>
      <c r="M58" s="47" t="str">
        <f t="shared" si="1"/>
        <v/>
      </c>
      <c r="N58" s="44"/>
      <c r="O58" s="44"/>
      <c r="P58" s="44"/>
      <c r="Q58" s="44"/>
      <c r="R58" s="45" t="s">
        <v>11</v>
      </c>
      <c r="S58" s="46"/>
      <c r="T58" s="12"/>
      <c r="U58" s="19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8"/>
    </row>
    <row r="59" spans="1:41" ht="12.6" customHeight="1">
      <c r="A59" s="7"/>
      <c r="B59" s="7"/>
      <c r="C59" s="42" t="s">
        <v>14</v>
      </c>
      <c r="D59" s="43"/>
      <c r="E59" s="44">
        <v>300</v>
      </c>
      <c r="F59" s="44"/>
      <c r="G59" s="44"/>
      <c r="H59" s="45" t="s">
        <v>11</v>
      </c>
      <c r="I59" s="46"/>
      <c r="J59" s="47" t="str">
        <f t="shared" si="0"/>
        <v/>
      </c>
      <c r="K59" s="44"/>
      <c r="L59" s="48"/>
      <c r="M59" s="47" t="str">
        <f t="shared" si="1"/>
        <v/>
      </c>
      <c r="N59" s="44"/>
      <c r="O59" s="44"/>
      <c r="P59" s="44"/>
      <c r="Q59" s="44"/>
      <c r="R59" s="45" t="s">
        <v>11</v>
      </c>
      <c r="S59" s="46"/>
      <c r="T59" s="12"/>
      <c r="U59" s="19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8"/>
    </row>
    <row r="60" spans="1:41" ht="12.6" customHeight="1">
      <c r="A60" s="7"/>
      <c r="B60" s="7"/>
      <c r="C60" s="34" t="s">
        <v>14</v>
      </c>
      <c r="D60" s="35"/>
      <c r="E60" s="36"/>
      <c r="F60" s="36"/>
      <c r="G60" s="36"/>
      <c r="H60" s="37" t="s">
        <v>11</v>
      </c>
      <c r="I60" s="38"/>
      <c r="J60" s="39" t="str">
        <f t="shared" si="0"/>
        <v/>
      </c>
      <c r="K60" s="40"/>
      <c r="L60" s="41"/>
      <c r="M60" s="39" t="str">
        <f t="shared" si="1"/>
        <v/>
      </c>
      <c r="N60" s="40"/>
      <c r="O60" s="40"/>
      <c r="P60" s="40"/>
      <c r="Q60" s="40"/>
      <c r="R60" s="37" t="s">
        <v>11</v>
      </c>
      <c r="S60" s="38"/>
      <c r="T60" s="12"/>
      <c r="U60" s="19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8"/>
    </row>
    <row r="61" spans="1:41" ht="12.6" customHeight="1">
      <c r="A61" s="7"/>
      <c r="B61" s="7"/>
      <c r="C61" s="13"/>
      <c r="D61" s="13"/>
      <c r="E61" s="10"/>
      <c r="F61" s="10"/>
      <c r="G61" s="10"/>
      <c r="H61" s="14"/>
      <c r="I61" s="14"/>
      <c r="J61" s="10"/>
      <c r="K61" s="10"/>
      <c r="L61" s="10"/>
      <c r="M61" s="10"/>
      <c r="N61" s="10"/>
      <c r="O61" s="10"/>
      <c r="P61" s="10"/>
      <c r="Q61" s="10"/>
      <c r="R61" s="14"/>
      <c r="S61" s="14"/>
      <c r="T61" s="12"/>
      <c r="U61" s="19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8"/>
    </row>
    <row r="62" spans="1:41" ht="12.6" customHeight="1">
      <c r="A62" s="7"/>
      <c r="B62" s="20"/>
      <c r="C62" s="27" t="s">
        <v>15</v>
      </c>
      <c r="D62" s="28"/>
      <c r="E62" s="28"/>
      <c r="F62" s="28"/>
      <c r="G62" s="28"/>
      <c r="H62" s="28"/>
      <c r="I62" s="28"/>
      <c r="J62" s="28"/>
      <c r="K62" s="28"/>
      <c r="L62" s="28"/>
      <c r="M62" s="29" t="str">
        <f>IF(SUM(M51:Q60)&gt;0,SUM(M51:Q60),"")</f>
        <v/>
      </c>
      <c r="N62" s="30"/>
      <c r="O62" s="30"/>
      <c r="P62" s="30"/>
      <c r="Q62" s="30"/>
      <c r="R62" s="31" t="s">
        <v>11</v>
      </c>
      <c r="S62" s="32"/>
      <c r="T62" s="12"/>
      <c r="U62" s="19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8"/>
    </row>
    <row r="63" spans="1:41" ht="12.6" customHeight="1" thickBot="1">
      <c r="A63" s="7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21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8"/>
    </row>
    <row r="64" spans="1:41" ht="12.6" customHeight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33" t="s">
        <v>35</v>
      </c>
      <c r="AL64" s="33"/>
      <c r="AM64" s="33"/>
      <c r="AN64" s="33"/>
      <c r="AO64" s="17"/>
    </row>
  </sheetData>
  <sheetProtection sheet="1" objects="1" scenarios="1"/>
  <mergeCells count="220">
    <mergeCell ref="A2:AO2"/>
    <mergeCell ref="A3:B4"/>
    <mergeCell ref="C3:L4"/>
    <mergeCell ref="M3:V4"/>
    <mergeCell ref="W3:Z4"/>
    <mergeCell ref="AA3:AD4"/>
    <mergeCell ref="AE3:AH4"/>
    <mergeCell ref="AI3:AO4"/>
    <mergeCell ref="B1:T1"/>
    <mergeCell ref="V1:AN1"/>
    <mergeCell ref="AI5:AO6"/>
    <mergeCell ref="A7:B8"/>
    <mergeCell ref="C7:L8"/>
    <mergeCell ref="M7:V8"/>
    <mergeCell ref="W7:Z8"/>
    <mergeCell ref="AA7:AD8"/>
    <mergeCell ref="AE7:AH8"/>
    <mergeCell ref="AI7:AO8"/>
    <mergeCell ref="A5:B6"/>
    <mergeCell ref="C5:L6"/>
    <mergeCell ref="M5:V6"/>
    <mergeCell ref="W5:Z6"/>
    <mergeCell ref="AA5:AD6"/>
    <mergeCell ref="AE5:AH6"/>
    <mergeCell ref="AI9:AO10"/>
    <mergeCell ref="A11:B12"/>
    <mergeCell ref="C11:L12"/>
    <mergeCell ref="M11:V12"/>
    <mergeCell ref="W11:Z12"/>
    <mergeCell ref="AA11:AD12"/>
    <mergeCell ref="AE11:AH12"/>
    <mergeCell ref="AI11:AO12"/>
    <mergeCell ref="A9:B10"/>
    <mergeCell ref="C9:L10"/>
    <mergeCell ref="M9:V10"/>
    <mergeCell ref="W9:Z10"/>
    <mergeCell ref="AA9:AD10"/>
    <mergeCell ref="AE9:AH10"/>
    <mergeCell ref="AI13:AO14"/>
    <mergeCell ref="A15:B16"/>
    <mergeCell ref="C15:L16"/>
    <mergeCell ref="M15:V16"/>
    <mergeCell ref="W15:Z16"/>
    <mergeCell ref="AA15:AD16"/>
    <mergeCell ref="AE15:AH16"/>
    <mergeCell ref="AI15:AO16"/>
    <mergeCell ref="A13:B14"/>
    <mergeCell ref="C13:L14"/>
    <mergeCell ref="M13:V14"/>
    <mergeCell ref="W13:Z14"/>
    <mergeCell ref="AA13:AD14"/>
    <mergeCell ref="AE13:AH14"/>
    <mergeCell ref="AI17:AO18"/>
    <mergeCell ref="A19:B20"/>
    <mergeCell ref="C19:L20"/>
    <mergeCell ref="M19:V20"/>
    <mergeCell ref="W19:Z20"/>
    <mergeCell ref="AA19:AD20"/>
    <mergeCell ref="AE19:AH20"/>
    <mergeCell ref="AI19:AO20"/>
    <mergeCell ref="A17:B18"/>
    <mergeCell ref="C17:L18"/>
    <mergeCell ref="M17:V18"/>
    <mergeCell ref="W17:Z18"/>
    <mergeCell ref="AA17:AD18"/>
    <mergeCell ref="AE17:AH18"/>
    <mergeCell ref="AI21:AO22"/>
    <mergeCell ref="A23:B24"/>
    <mergeCell ref="C23:L24"/>
    <mergeCell ref="M23:V24"/>
    <mergeCell ref="W23:Z24"/>
    <mergeCell ref="AA23:AD24"/>
    <mergeCell ref="AE23:AH24"/>
    <mergeCell ref="AI23:AO24"/>
    <mergeCell ref="A21:B22"/>
    <mergeCell ref="C21:L22"/>
    <mergeCell ref="M21:V22"/>
    <mergeCell ref="W21:Z22"/>
    <mergeCell ref="AA21:AD22"/>
    <mergeCell ref="AE21:AH22"/>
    <mergeCell ref="AI25:AO26"/>
    <mergeCell ref="A27:B28"/>
    <mergeCell ref="C27:L28"/>
    <mergeCell ref="M27:V28"/>
    <mergeCell ref="W27:Z28"/>
    <mergeCell ref="AA27:AD28"/>
    <mergeCell ref="AE27:AH28"/>
    <mergeCell ref="AI27:AO28"/>
    <mergeCell ref="A25:B26"/>
    <mergeCell ref="C25:L26"/>
    <mergeCell ref="M25:V26"/>
    <mergeCell ref="W25:Z26"/>
    <mergeCell ref="AA25:AD26"/>
    <mergeCell ref="AE25:AH26"/>
    <mergeCell ref="AI29:AO30"/>
    <mergeCell ref="A31:B32"/>
    <mergeCell ref="C31:L32"/>
    <mergeCell ref="M31:V32"/>
    <mergeCell ref="W31:Z32"/>
    <mergeCell ref="AA31:AD32"/>
    <mergeCell ref="AE31:AH32"/>
    <mergeCell ref="AI31:AO32"/>
    <mergeCell ref="A29:B30"/>
    <mergeCell ref="C29:L30"/>
    <mergeCell ref="M29:V30"/>
    <mergeCell ref="W29:Z30"/>
    <mergeCell ref="AA29:AD30"/>
    <mergeCell ref="AE29:AH30"/>
    <mergeCell ref="AI33:AO34"/>
    <mergeCell ref="A35:B36"/>
    <mergeCell ref="C35:L36"/>
    <mergeCell ref="M35:V36"/>
    <mergeCell ref="W35:Z36"/>
    <mergeCell ref="AA35:AD36"/>
    <mergeCell ref="AE35:AH36"/>
    <mergeCell ref="AI35:AO36"/>
    <mergeCell ref="A33:B34"/>
    <mergeCell ref="C33:L34"/>
    <mergeCell ref="M33:V34"/>
    <mergeCell ref="W33:Z34"/>
    <mergeCell ref="AA33:AD34"/>
    <mergeCell ref="AE33:AH34"/>
    <mergeCell ref="AI37:AO38"/>
    <mergeCell ref="A39:B40"/>
    <mergeCell ref="C39:L40"/>
    <mergeCell ref="M39:V40"/>
    <mergeCell ref="W39:Z40"/>
    <mergeCell ref="AA39:AD40"/>
    <mergeCell ref="AE39:AH40"/>
    <mergeCell ref="AI39:AO40"/>
    <mergeCell ref="A37:B38"/>
    <mergeCell ref="C37:L38"/>
    <mergeCell ref="M37:V38"/>
    <mergeCell ref="W37:Z38"/>
    <mergeCell ref="AA37:AD38"/>
    <mergeCell ref="AE37:AH38"/>
    <mergeCell ref="AI41:AO42"/>
    <mergeCell ref="A43:B44"/>
    <mergeCell ref="C43:L44"/>
    <mergeCell ref="M43:V44"/>
    <mergeCell ref="W43:Z44"/>
    <mergeCell ref="AA43:AD44"/>
    <mergeCell ref="AE43:AH44"/>
    <mergeCell ref="AI43:AO44"/>
    <mergeCell ref="A41:B42"/>
    <mergeCell ref="C41:L42"/>
    <mergeCell ref="M41:V42"/>
    <mergeCell ref="W41:Z42"/>
    <mergeCell ref="AA41:AD42"/>
    <mergeCell ref="AE41:AH42"/>
    <mergeCell ref="B47:T48"/>
    <mergeCell ref="V47:AN48"/>
    <mergeCell ref="V49:AN63"/>
    <mergeCell ref="C50:I50"/>
    <mergeCell ref="J50:L50"/>
    <mergeCell ref="M50:S50"/>
    <mergeCell ref="C51:D51"/>
    <mergeCell ref="E51:G51"/>
    <mergeCell ref="H51:I51"/>
    <mergeCell ref="J51:L51"/>
    <mergeCell ref="C53:D53"/>
    <mergeCell ref="E53:G53"/>
    <mergeCell ref="H53:I53"/>
    <mergeCell ref="J53:L53"/>
    <mergeCell ref="M53:Q53"/>
    <mergeCell ref="R53:S53"/>
    <mergeCell ref="M51:Q51"/>
    <mergeCell ref="R51:S51"/>
    <mergeCell ref="C52:D52"/>
    <mergeCell ref="E52:G52"/>
    <mergeCell ref="H52:I52"/>
    <mergeCell ref="J52:L52"/>
    <mergeCell ref="M52:Q52"/>
    <mergeCell ref="R52:S52"/>
    <mergeCell ref="C55:D55"/>
    <mergeCell ref="E55:G55"/>
    <mergeCell ref="H55:I55"/>
    <mergeCell ref="J55:L55"/>
    <mergeCell ref="M55:Q55"/>
    <mergeCell ref="R55:S55"/>
    <mergeCell ref="C54:D54"/>
    <mergeCell ref="E54:G54"/>
    <mergeCell ref="H54:I54"/>
    <mergeCell ref="J54:L54"/>
    <mergeCell ref="M54:Q54"/>
    <mergeCell ref="R54:S54"/>
    <mergeCell ref="C57:D57"/>
    <mergeCell ref="E57:G57"/>
    <mergeCell ref="H57:I57"/>
    <mergeCell ref="J57:L57"/>
    <mergeCell ref="M57:Q57"/>
    <mergeCell ref="R57:S57"/>
    <mergeCell ref="C56:D56"/>
    <mergeCell ref="E56:G56"/>
    <mergeCell ref="H56:I56"/>
    <mergeCell ref="J56:L56"/>
    <mergeCell ref="M56:Q56"/>
    <mergeCell ref="R56:S56"/>
    <mergeCell ref="C59:D59"/>
    <mergeCell ref="E59:G59"/>
    <mergeCell ref="H59:I59"/>
    <mergeCell ref="J59:L59"/>
    <mergeCell ref="M59:Q59"/>
    <mergeCell ref="R59:S59"/>
    <mergeCell ref="C58:D58"/>
    <mergeCell ref="E58:G58"/>
    <mergeCell ref="H58:I58"/>
    <mergeCell ref="J58:L58"/>
    <mergeCell ref="M58:Q58"/>
    <mergeCell ref="R58:S58"/>
    <mergeCell ref="C62:L62"/>
    <mergeCell ref="M62:Q62"/>
    <mergeCell ref="R62:S62"/>
    <mergeCell ref="AK64:AN64"/>
    <mergeCell ref="C60:D60"/>
    <mergeCell ref="E60:G60"/>
    <mergeCell ref="H60:I60"/>
    <mergeCell ref="J60:L60"/>
    <mergeCell ref="M60:Q60"/>
    <mergeCell ref="R60:S60"/>
  </mergeCells>
  <conditionalFormatting sqref="A1:AO56 A60:AO64 A57:B59 H57:AO59">
    <cfRule type="expression" dxfId="17" priority="2">
      <formula>CELL("protect",A1)=0</formula>
    </cfRule>
  </conditionalFormatting>
  <conditionalFormatting sqref="C57:G59">
    <cfRule type="expression" dxfId="16" priority="1">
      <formula>CELL("protect",C57)=0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blackAndWhite="1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64"/>
  <sheetViews>
    <sheetView zoomScale="145" zoomScaleNormal="145" workbookViewId="0">
      <selection activeCell="M54" sqref="M54:Q54"/>
    </sheetView>
  </sheetViews>
  <sheetFormatPr defaultColWidth="2.33203125" defaultRowHeight="12.6" customHeight="1"/>
  <cols>
    <col min="1" max="16384" width="2.33203125" style="1"/>
  </cols>
  <sheetData>
    <row r="1" spans="1:41" ht="12.6" customHeight="1" thickBot="1">
      <c r="A1" s="24"/>
      <c r="B1" s="143" t="str">
        <f>CONCATENATE("organizační číslo ZO OSŽ: ",'Strana 1'!$B$10,'Strana 1'!$D$10,'Strana 1'!$E$10,'Strana 1'!$I$10,'Strana 1'!$J$10)</f>
        <v>organizační číslo ZO OSŽ: 15--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25"/>
      <c r="V1" s="144" t="s">
        <v>57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26"/>
    </row>
    <row r="2" spans="1:41" ht="12.6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ht="12.6" customHeight="1">
      <c r="A3" s="93" t="s">
        <v>17</v>
      </c>
      <c r="B3" s="94"/>
      <c r="C3" s="94" t="s">
        <v>18</v>
      </c>
      <c r="D3" s="94"/>
      <c r="E3" s="94"/>
      <c r="F3" s="94"/>
      <c r="G3" s="94"/>
      <c r="H3" s="94"/>
      <c r="I3" s="94"/>
      <c r="J3" s="94"/>
      <c r="K3" s="94"/>
      <c r="L3" s="94"/>
      <c r="M3" s="94" t="s">
        <v>19</v>
      </c>
      <c r="N3" s="94"/>
      <c r="O3" s="94"/>
      <c r="P3" s="94"/>
      <c r="Q3" s="94"/>
      <c r="R3" s="94"/>
      <c r="S3" s="94"/>
      <c r="T3" s="94"/>
      <c r="U3" s="94"/>
      <c r="V3" s="94"/>
      <c r="W3" s="97" t="s">
        <v>20</v>
      </c>
      <c r="X3" s="94"/>
      <c r="Y3" s="94"/>
      <c r="Z3" s="94"/>
      <c r="AA3" s="94" t="s">
        <v>21</v>
      </c>
      <c r="AB3" s="94"/>
      <c r="AC3" s="94"/>
      <c r="AD3" s="94"/>
      <c r="AE3" s="94" t="s">
        <v>22</v>
      </c>
      <c r="AF3" s="98"/>
      <c r="AG3" s="98"/>
      <c r="AH3" s="98"/>
      <c r="AI3" s="94" t="s">
        <v>23</v>
      </c>
      <c r="AJ3" s="94"/>
      <c r="AK3" s="94"/>
      <c r="AL3" s="94"/>
      <c r="AM3" s="94"/>
      <c r="AN3" s="94"/>
      <c r="AO3" s="100"/>
    </row>
    <row r="4" spans="1:41" ht="12.6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9"/>
      <c r="AG4" s="99"/>
      <c r="AH4" s="99"/>
      <c r="AI4" s="96"/>
      <c r="AJ4" s="96"/>
      <c r="AK4" s="96"/>
      <c r="AL4" s="96"/>
      <c r="AM4" s="96"/>
      <c r="AN4" s="96"/>
      <c r="AO4" s="101"/>
    </row>
    <row r="5" spans="1:41" ht="12.6" customHeight="1" thickTop="1">
      <c r="A5" s="86" t="s">
        <v>58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  <c r="X5" s="90"/>
      <c r="Y5" s="90"/>
      <c r="Z5" s="90"/>
      <c r="AA5" s="90"/>
      <c r="AB5" s="90"/>
      <c r="AC5" s="90"/>
      <c r="AD5" s="90"/>
      <c r="AE5" s="91"/>
      <c r="AF5" s="91"/>
      <c r="AG5" s="91"/>
      <c r="AH5" s="91"/>
      <c r="AI5" s="87"/>
      <c r="AJ5" s="87"/>
      <c r="AK5" s="87"/>
      <c r="AL5" s="87"/>
      <c r="AM5" s="87"/>
      <c r="AN5" s="87"/>
      <c r="AO5" s="102"/>
    </row>
    <row r="6" spans="1:41" ht="12.6" customHeight="1">
      <c r="A6" s="75"/>
      <c r="B6" s="73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81"/>
      <c r="X6" s="81"/>
      <c r="Y6" s="81"/>
      <c r="Z6" s="81"/>
      <c r="AA6" s="81"/>
      <c r="AB6" s="81"/>
      <c r="AC6" s="81"/>
      <c r="AD6" s="81"/>
      <c r="AE6" s="83"/>
      <c r="AF6" s="83"/>
      <c r="AG6" s="83"/>
      <c r="AH6" s="83"/>
      <c r="AI6" s="73"/>
      <c r="AJ6" s="73"/>
      <c r="AK6" s="73"/>
      <c r="AL6" s="73"/>
      <c r="AM6" s="73"/>
      <c r="AN6" s="73"/>
      <c r="AO6" s="74"/>
    </row>
    <row r="7" spans="1:41" ht="12.6" customHeight="1">
      <c r="A7" s="75" t="s">
        <v>59</v>
      </c>
      <c r="B7" s="7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90"/>
      <c r="Y7" s="90"/>
      <c r="Z7" s="90"/>
      <c r="AA7" s="90"/>
      <c r="AB7" s="90"/>
      <c r="AC7" s="90"/>
      <c r="AD7" s="90"/>
      <c r="AE7" s="91"/>
      <c r="AF7" s="91"/>
      <c r="AG7" s="91"/>
      <c r="AH7" s="91"/>
      <c r="AI7" s="87"/>
      <c r="AJ7" s="87"/>
      <c r="AK7" s="87"/>
      <c r="AL7" s="87"/>
      <c r="AM7" s="87"/>
      <c r="AN7" s="87"/>
      <c r="AO7" s="102"/>
    </row>
    <row r="8" spans="1:41" ht="12.6" customHeight="1">
      <c r="A8" s="75"/>
      <c r="B8" s="7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81"/>
      <c r="X8" s="81"/>
      <c r="Y8" s="81"/>
      <c r="Z8" s="81"/>
      <c r="AA8" s="81"/>
      <c r="AB8" s="81"/>
      <c r="AC8" s="81"/>
      <c r="AD8" s="81"/>
      <c r="AE8" s="83"/>
      <c r="AF8" s="83"/>
      <c r="AG8" s="83"/>
      <c r="AH8" s="83"/>
      <c r="AI8" s="73"/>
      <c r="AJ8" s="73"/>
      <c r="AK8" s="73"/>
      <c r="AL8" s="73"/>
      <c r="AM8" s="73"/>
      <c r="AN8" s="73"/>
      <c r="AO8" s="74"/>
    </row>
    <row r="9" spans="1:41" ht="12.6" customHeight="1">
      <c r="A9" s="75" t="s">
        <v>60</v>
      </c>
      <c r="B9" s="7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90"/>
      <c r="Y9" s="90"/>
      <c r="Z9" s="90"/>
      <c r="AA9" s="90"/>
      <c r="AB9" s="90"/>
      <c r="AC9" s="90"/>
      <c r="AD9" s="90"/>
      <c r="AE9" s="91"/>
      <c r="AF9" s="91"/>
      <c r="AG9" s="91"/>
      <c r="AH9" s="91"/>
      <c r="AI9" s="87"/>
      <c r="AJ9" s="87"/>
      <c r="AK9" s="87"/>
      <c r="AL9" s="87"/>
      <c r="AM9" s="87"/>
      <c r="AN9" s="87"/>
      <c r="AO9" s="102"/>
    </row>
    <row r="10" spans="1:41" ht="12.6" customHeight="1">
      <c r="A10" s="75"/>
      <c r="B10" s="7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81"/>
      <c r="X10" s="81"/>
      <c r="Y10" s="81"/>
      <c r="Z10" s="81"/>
      <c r="AA10" s="81"/>
      <c r="AB10" s="81"/>
      <c r="AC10" s="81"/>
      <c r="AD10" s="81"/>
      <c r="AE10" s="83"/>
      <c r="AF10" s="83"/>
      <c r="AG10" s="83"/>
      <c r="AH10" s="83"/>
      <c r="AI10" s="73"/>
      <c r="AJ10" s="73"/>
      <c r="AK10" s="73"/>
      <c r="AL10" s="73"/>
      <c r="AM10" s="73"/>
      <c r="AN10" s="73"/>
      <c r="AO10" s="74"/>
    </row>
    <row r="11" spans="1:41" ht="12.6" customHeight="1">
      <c r="A11" s="75" t="s">
        <v>61</v>
      </c>
      <c r="B11" s="73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/>
      <c r="Y11" s="90"/>
      <c r="Z11" s="90"/>
      <c r="AA11" s="90"/>
      <c r="AB11" s="90"/>
      <c r="AC11" s="90"/>
      <c r="AD11" s="90"/>
      <c r="AE11" s="91"/>
      <c r="AF11" s="91"/>
      <c r="AG11" s="91"/>
      <c r="AH11" s="91"/>
      <c r="AI11" s="87"/>
      <c r="AJ11" s="87"/>
      <c r="AK11" s="87"/>
      <c r="AL11" s="87"/>
      <c r="AM11" s="87"/>
      <c r="AN11" s="87"/>
      <c r="AO11" s="102"/>
    </row>
    <row r="12" spans="1:41" ht="12.6" customHeight="1">
      <c r="A12" s="75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81"/>
      <c r="X12" s="81"/>
      <c r="Y12" s="81"/>
      <c r="Z12" s="81"/>
      <c r="AA12" s="81"/>
      <c r="AB12" s="81"/>
      <c r="AC12" s="81"/>
      <c r="AD12" s="81"/>
      <c r="AE12" s="83"/>
      <c r="AF12" s="83"/>
      <c r="AG12" s="83"/>
      <c r="AH12" s="83"/>
      <c r="AI12" s="73"/>
      <c r="AJ12" s="73"/>
      <c r="AK12" s="73"/>
      <c r="AL12" s="73"/>
      <c r="AM12" s="73"/>
      <c r="AN12" s="73"/>
      <c r="AO12" s="74"/>
    </row>
    <row r="13" spans="1:41" ht="12.6" customHeight="1">
      <c r="A13" s="75" t="s">
        <v>62</v>
      </c>
      <c r="B13" s="73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/>
      <c r="Y13" s="90"/>
      <c r="Z13" s="90"/>
      <c r="AA13" s="90"/>
      <c r="AB13" s="90"/>
      <c r="AC13" s="90"/>
      <c r="AD13" s="90"/>
      <c r="AE13" s="91"/>
      <c r="AF13" s="91"/>
      <c r="AG13" s="91"/>
      <c r="AH13" s="91"/>
      <c r="AI13" s="87"/>
      <c r="AJ13" s="87"/>
      <c r="AK13" s="87"/>
      <c r="AL13" s="87"/>
      <c r="AM13" s="87"/>
      <c r="AN13" s="87"/>
      <c r="AO13" s="102"/>
    </row>
    <row r="14" spans="1:41" ht="12.6" customHeight="1">
      <c r="A14" s="75"/>
      <c r="B14" s="7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81"/>
      <c r="X14" s="81"/>
      <c r="Y14" s="81"/>
      <c r="Z14" s="81"/>
      <c r="AA14" s="81"/>
      <c r="AB14" s="81"/>
      <c r="AC14" s="81"/>
      <c r="AD14" s="81"/>
      <c r="AE14" s="83"/>
      <c r="AF14" s="83"/>
      <c r="AG14" s="83"/>
      <c r="AH14" s="83"/>
      <c r="AI14" s="73"/>
      <c r="AJ14" s="73"/>
      <c r="AK14" s="73"/>
      <c r="AL14" s="73"/>
      <c r="AM14" s="73"/>
      <c r="AN14" s="73"/>
      <c r="AO14" s="74"/>
    </row>
    <row r="15" spans="1:41" ht="12.6" customHeight="1">
      <c r="A15" s="75" t="s">
        <v>63</v>
      </c>
      <c r="B15" s="7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/>
      <c r="Y15" s="90"/>
      <c r="Z15" s="90"/>
      <c r="AA15" s="90"/>
      <c r="AB15" s="90"/>
      <c r="AC15" s="90"/>
      <c r="AD15" s="90"/>
      <c r="AE15" s="91"/>
      <c r="AF15" s="91"/>
      <c r="AG15" s="91"/>
      <c r="AH15" s="91"/>
      <c r="AI15" s="87"/>
      <c r="AJ15" s="87"/>
      <c r="AK15" s="87"/>
      <c r="AL15" s="87"/>
      <c r="AM15" s="87"/>
      <c r="AN15" s="87"/>
      <c r="AO15" s="102"/>
    </row>
    <row r="16" spans="1:41" ht="12.6" customHeight="1">
      <c r="A16" s="75"/>
      <c r="B16" s="73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81"/>
      <c r="X16" s="81"/>
      <c r="Y16" s="81"/>
      <c r="Z16" s="81"/>
      <c r="AA16" s="81"/>
      <c r="AB16" s="81"/>
      <c r="AC16" s="81"/>
      <c r="AD16" s="81"/>
      <c r="AE16" s="83"/>
      <c r="AF16" s="83"/>
      <c r="AG16" s="83"/>
      <c r="AH16" s="83"/>
      <c r="AI16" s="73"/>
      <c r="AJ16" s="73"/>
      <c r="AK16" s="73"/>
      <c r="AL16" s="73"/>
      <c r="AM16" s="73"/>
      <c r="AN16" s="73"/>
      <c r="AO16" s="74"/>
    </row>
    <row r="17" spans="1:41" ht="12.6" customHeight="1">
      <c r="A17" s="75" t="s">
        <v>64</v>
      </c>
      <c r="B17" s="73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/>
      <c r="Y17" s="90"/>
      <c r="Z17" s="90"/>
      <c r="AA17" s="90"/>
      <c r="AB17" s="90"/>
      <c r="AC17" s="90"/>
      <c r="AD17" s="90"/>
      <c r="AE17" s="91"/>
      <c r="AF17" s="91"/>
      <c r="AG17" s="91"/>
      <c r="AH17" s="91"/>
      <c r="AI17" s="87"/>
      <c r="AJ17" s="87"/>
      <c r="AK17" s="87"/>
      <c r="AL17" s="87"/>
      <c r="AM17" s="87"/>
      <c r="AN17" s="87"/>
      <c r="AO17" s="102"/>
    </row>
    <row r="18" spans="1:41" ht="12.6" customHeight="1">
      <c r="A18" s="75"/>
      <c r="B18" s="7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81"/>
      <c r="X18" s="81"/>
      <c r="Y18" s="81"/>
      <c r="Z18" s="81"/>
      <c r="AA18" s="81"/>
      <c r="AB18" s="81"/>
      <c r="AC18" s="81"/>
      <c r="AD18" s="81"/>
      <c r="AE18" s="83"/>
      <c r="AF18" s="83"/>
      <c r="AG18" s="83"/>
      <c r="AH18" s="83"/>
      <c r="AI18" s="73"/>
      <c r="AJ18" s="73"/>
      <c r="AK18" s="73"/>
      <c r="AL18" s="73"/>
      <c r="AM18" s="73"/>
      <c r="AN18" s="73"/>
      <c r="AO18" s="74"/>
    </row>
    <row r="19" spans="1:41" ht="12.6" customHeight="1">
      <c r="A19" s="75" t="s">
        <v>65</v>
      </c>
      <c r="B19" s="7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90"/>
      <c r="Y19" s="90"/>
      <c r="Z19" s="90"/>
      <c r="AA19" s="90"/>
      <c r="AB19" s="90"/>
      <c r="AC19" s="90"/>
      <c r="AD19" s="90"/>
      <c r="AE19" s="91"/>
      <c r="AF19" s="91"/>
      <c r="AG19" s="91"/>
      <c r="AH19" s="91"/>
      <c r="AI19" s="87"/>
      <c r="AJ19" s="87"/>
      <c r="AK19" s="87"/>
      <c r="AL19" s="87"/>
      <c r="AM19" s="87"/>
      <c r="AN19" s="87"/>
      <c r="AO19" s="102"/>
    </row>
    <row r="20" spans="1:41" ht="12.6" customHeight="1">
      <c r="A20" s="75"/>
      <c r="B20" s="73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81"/>
      <c r="X20" s="81"/>
      <c r="Y20" s="81"/>
      <c r="Z20" s="81"/>
      <c r="AA20" s="81"/>
      <c r="AB20" s="81"/>
      <c r="AC20" s="81"/>
      <c r="AD20" s="81"/>
      <c r="AE20" s="83"/>
      <c r="AF20" s="83"/>
      <c r="AG20" s="83"/>
      <c r="AH20" s="83"/>
      <c r="AI20" s="73"/>
      <c r="AJ20" s="73"/>
      <c r="AK20" s="73"/>
      <c r="AL20" s="73"/>
      <c r="AM20" s="73"/>
      <c r="AN20" s="73"/>
      <c r="AO20" s="74"/>
    </row>
    <row r="21" spans="1:41" ht="12.6" customHeight="1">
      <c r="A21" s="75" t="s">
        <v>66</v>
      </c>
      <c r="B21" s="7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90"/>
      <c r="Y21" s="90"/>
      <c r="Z21" s="90"/>
      <c r="AA21" s="90"/>
      <c r="AB21" s="90"/>
      <c r="AC21" s="90"/>
      <c r="AD21" s="90"/>
      <c r="AE21" s="91"/>
      <c r="AF21" s="91"/>
      <c r="AG21" s="91"/>
      <c r="AH21" s="91"/>
      <c r="AI21" s="87"/>
      <c r="AJ21" s="87"/>
      <c r="AK21" s="87"/>
      <c r="AL21" s="87"/>
      <c r="AM21" s="87"/>
      <c r="AN21" s="87"/>
      <c r="AO21" s="102"/>
    </row>
    <row r="22" spans="1:41" ht="12.6" customHeight="1">
      <c r="A22" s="75"/>
      <c r="B22" s="73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1"/>
      <c r="X22" s="81"/>
      <c r="Y22" s="81"/>
      <c r="Z22" s="81"/>
      <c r="AA22" s="81"/>
      <c r="AB22" s="81"/>
      <c r="AC22" s="81"/>
      <c r="AD22" s="81"/>
      <c r="AE22" s="83"/>
      <c r="AF22" s="83"/>
      <c r="AG22" s="83"/>
      <c r="AH22" s="83"/>
      <c r="AI22" s="73"/>
      <c r="AJ22" s="73"/>
      <c r="AK22" s="73"/>
      <c r="AL22" s="73"/>
      <c r="AM22" s="73"/>
      <c r="AN22" s="73"/>
      <c r="AO22" s="74"/>
    </row>
    <row r="23" spans="1:41" ht="12.6" customHeight="1">
      <c r="A23" s="75" t="s">
        <v>67</v>
      </c>
      <c r="B23" s="7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0"/>
      <c r="Y23" s="90"/>
      <c r="Z23" s="90"/>
      <c r="AA23" s="90"/>
      <c r="AB23" s="90"/>
      <c r="AC23" s="90"/>
      <c r="AD23" s="90"/>
      <c r="AE23" s="91"/>
      <c r="AF23" s="91"/>
      <c r="AG23" s="91"/>
      <c r="AH23" s="91"/>
      <c r="AI23" s="87"/>
      <c r="AJ23" s="87"/>
      <c r="AK23" s="87"/>
      <c r="AL23" s="87"/>
      <c r="AM23" s="87"/>
      <c r="AN23" s="87"/>
      <c r="AO23" s="102"/>
    </row>
    <row r="24" spans="1:41" ht="12.6" customHeight="1">
      <c r="A24" s="75"/>
      <c r="B24" s="7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81"/>
      <c r="X24" s="81"/>
      <c r="Y24" s="81"/>
      <c r="Z24" s="81"/>
      <c r="AA24" s="81"/>
      <c r="AB24" s="81"/>
      <c r="AC24" s="81"/>
      <c r="AD24" s="81"/>
      <c r="AE24" s="83"/>
      <c r="AF24" s="83"/>
      <c r="AG24" s="83"/>
      <c r="AH24" s="83"/>
      <c r="AI24" s="73"/>
      <c r="AJ24" s="73"/>
      <c r="AK24" s="73"/>
      <c r="AL24" s="73"/>
      <c r="AM24" s="73"/>
      <c r="AN24" s="73"/>
      <c r="AO24" s="74"/>
    </row>
    <row r="25" spans="1:41" ht="12.6" customHeight="1">
      <c r="A25" s="75" t="s">
        <v>68</v>
      </c>
      <c r="B25" s="73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90"/>
      <c r="Y25" s="90"/>
      <c r="Z25" s="90"/>
      <c r="AA25" s="90"/>
      <c r="AB25" s="90"/>
      <c r="AC25" s="90"/>
      <c r="AD25" s="90"/>
      <c r="AE25" s="91"/>
      <c r="AF25" s="91"/>
      <c r="AG25" s="91"/>
      <c r="AH25" s="91"/>
      <c r="AI25" s="87"/>
      <c r="AJ25" s="87"/>
      <c r="AK25" s="87"/>
      <c r="AL25" s="87"/>
      <c r="AM25" s="87"/>
      <c r="AN25" s="87"/>
      <c r="AO25" s="102"/>
    </row>
    <row r="26" spans="1:41" ht="12.6" customHeight="1">
      <c r="A26" s="75"/>
      <c r="B26" s="73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1"/>
      <c r="X26" s="81"/>
      <c r="Y26" s="81"/>
      <c r="Z26" s="81"/>
      <c r="AA26" s="81"/>
      <c r="AB26" s="81"/>
      <c r="AC26" s="81"/>
      <c r="AD26" s="81"/>
      <c r="AE26" s="83"/>
      <c r="AF26" s="83"/>
      <c r="AG26" s="83"/>
      <c r="AH26" s="83"/>
      <c r="AI26" s="73"/>
      <c r="AJ26" s="73"/>
      <c r="AK26" s="73"/>
      <c r="AL26" s="73"/>
      <c r="AM26" s="73"/>
      <c r="AN26" s="73"/>
      <c r="AO26" s="74"/>
    </row>
    <row r="27" spans="1:41" ht="12.6" customHeight="1">
      <c r="A27" s="75" t="s">
        <v>69</v>
      </c>
      <c r="B27" s="7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90"/>
      <c r="Y27" s="90"/>
      <c r="Z27" s="90"/>
      <c r="AA27" s="90"/>
      <c r="AB27" s="90"/>
      <c r="AC27" s="90"/>
      <c r="AD27" s="90"/>
      <c r="AE27" s="91"/>
      <c r="AF27" s="91"/>
      <c r="AG27" s="91"/>
      <c r="AH27" s="91"/>
      <c r="AI27" s="87"/>
      <c r="AJ27" s="87"/>
      <c r="AK27" s="87"/>
      <c r="AL27" s="87"/>
      <c r="AM27" s="87"/>
      <c r="AN27" s="87"/>
      <c r="AO27" s="102"/>
    </row>
    <row r="28" spans="1:41" ht="12.6" customHeight="1">
      <c r="A28" s="75"/>
      <c r="B28" s="7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81"/>
      <c r="X28" s="81"/>
      <c r="Y28" s="81"/>
      <c r="Z28" s="81"/>
      <c r="AA28" s="81"/>
      <c r="AB28" s="81"/>
      <c r="AC28" s="81"/>
      <c r="AD28" s="81"/>
      <c r="AE28" s="83"/>
      <c r="AF28" s="83"/>
      <c r="AG28" s="83"/>
      <c r="AH28" s="83"/>
      <c r="AI28" s="73"/>
      <c r="AJ28" s="73"/>
      <c r="AK28" s="73"/>
      <c r="AL28" s="73"/>
      <c r="AM28" s="73"/>
      <c r="AN28" s="73"/>
      <c r="AO28" s="74"/>
    </row>
    <row r="29" spans="1:41" ht="12.6" customHeight="1">
      <c r="A29" s="75" t="s">
        <v>70</v>
      </c>
      <c r="B29" s="7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90"/>
      <c r="Y29" s="90"/>
      <c r="Z29" s="90"/>
      <c r="AA29" s="90"/>
      <c r="AB29" s="90"/>
      <c r="AC29" s="90"/>
      <c r="AD29" s="90"/>
      <c r="AE29" s="91"/>
      <c r="AF29" s="91"/>
      <c r="AG29" s="91"/>
      <c r="AH29" s="91"/>
      <c r="AI29" s="87"/>
      <c r="AJ29" s="87"/>
      <c r="AK29" s="87"/>
      <c r="AL29" s="87"/>
      <c r="AM29" s="87"/>
      <c r="AN29" s="87"/>
      <c r="AO29" s="102"/>
    </row>
    <row r="30" spans="1:41" ht="12.6" customHeight="1">
      <c r="A30" s="75"/>
      <c r="B30" s="7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81"/>
      <c r="X30" s="81"/>
      <c r="Y30" s="81"/>
      <c r="Z30" s="81"/>
      <c r="AA30" s="81"/>
      <c r="AB30" s="81"/>
      <c r="AC30" s="81"/>
      <c r="AD30" s="81"/>
      <c r="AE30" s="83"/>
      <c r="AF30" s="83"/>
      <c r="AG30" s="83"/>
      <c r="AH30" s="83"/>
      <c r="AI30" s="73"/>
      <c r="AJ30" s="73"/>
      <c r="AK30" s="73"/>
      <c r="AL30" s="73"/>
      <c r="AM30" s="73"/>
      <c r="AN30" s="73"/>
      <c r="AO30" s="74"/>
    </row>
    <row r="31" spans="1:41" ht="12.6" customHeight="1">
      <c r="A31" s="75" t="s">
        <v>71</v>
      </c>
      <c r="B31" s="7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90"/>
      <c r="Y31" s="90"/>
      <c r="Z31" s="90"/>
      <c r="AA31" s="90"/>
      <c r="AB31" s="90"/>
      <c r="AC31" s="90"/>
      <c r="AD31" s="90"/>
      <c r="AE31" s="91"/>
      <c r="AF31" s="91"/>
      <c r="AG31" s="91"/>
      <c r="AH31" s="91"/>
      <c r="AI31" s="87"/>
      <c r="AJ31" s="87"/>
      <c r="AK31" s="87"/>
      <c r="AL31" s="87"/>
      <c r="AM31" s="87"/>
      <c r="AN31" s="87"/>
      <c r="AO31" s="102"/>
    </row>
    <row r="32" spans="1:41" ht="12.6" customHeight="1">
      <c r="A32" s="75"/>
      <c r="B32" s="73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1"/>
      <c r="X32" s="81"/>
      <c r="Y32" s="81"/>
      <c r="Z32" s="81"/>
      <c r="AA32" s="81"/>
      <c r="AB32" s="81"/>
      <c r="AC32" s="81"/>
      <c r="AD32" s="81"/>
      <c r="AE32" s="83"/>
      <c r="AF32" s="83"/>
      <c r="AG32" s="83"/>
      <c r="AH32" s="83"/>
      <c r="AI32" s="73"/>
      <c r="AJ32" s="73"/>
      <c r="AK32" s="73"/>
      <c r="AL32" s="73"/>
      <c r="AM32" s="73"/>
      <c r="AN32" s="73"/>
      <c r="AO32" s="74"/>
    </row>
    <row r="33" spans="1:41" ht="12.6" customHeight="1">
      <c r="A33" s="75" t="s">
        <v>72</v>
      </c>
      <c r="B33" s="7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90"/>
      <c r="Y33" s="90"/>
      <c r="Z33" s="90"/>
      <c r="AA33" s="90"/>
      <c r="AB33" s="90"/>
      <c r="AC33" s="90"/>
      <c r="AD33" s="90"/>
      <c r="AE33" s="91"/>
      <c r="AF33" s="91"/>
      <c r="AG33" s="91"/>
      <c r="AH33" s="91"/>
      <c r="AI33" s="87"/>
      <c r="AJ33" s="87"/>
      <c r="AK33" s="87"/>
      <c r="AL33" s="87"/>
      <c r="AM33" s="87"/>
      <c r="AN33" s="87"/>
      <c r="AO33" s="102"/>
    </row>
    <row r="34" spans="1:41" ht="12.6" customHeight="1">
      <c r="A34" s="75"/>
      <c r="B34" s="7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1"/>
      <c r="X34" s="81"/>
      <c r="Y34" s="81"/>
      <c r="Z34" s="81"/>
      <c r="AA34" s="81"/>
      <c r="AB34" s="81"/>
      <c r="AC34" s="81"/>
      <c r="AD34" s="81"/>
      <c r="AE34" s="83"/>
      <c r="AF34" s="83"/>
      <c r="AG34" s="83"/>
      <c r="AH34" s="83"/>
      <c r="AI34" s="73"/>
      <c r="AJ34" s="73"/>
      <c r="AK34" s="73"/>
      <c r="AL34" s="73"/>
      <c r="AM34" s="73"/>
      <c r="AN34" s="73"/>
      <c r="AO34" s="74"/>
    </row>
    <row r="35" spans="1:41" ht="12.6" customHeight="1">
      <c r="A35" s="75" t="s">
        <v>73</v>
      </c>
      <c r="B35" s="73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90"/>
      <c r="Y35" s="90"/>
      <c r="Z35" s="90"/>
      <c r="AA35" s="90"/>
      <c r="AB35" s="90"/>
      <c r="AC35" s="90"/>
      <c r="AD35" s="90"/>
      <c r="AE35" s="91"/>
      <c r="AF35" s="91"/>
      <c r="AG35" s="91"/>
      <c r="AH35" s="91"/>
      <c r="AI35" s="87"/>
      <c r="AJ35" s="87"/>
      <c r="AK35" s="87"/>
      <c r="AL35" s="87"/>
      <c r="AM35" s="87"/>
      <c r="AN35" s="87"/>
      <c r="AO35" s="102"/>
    </row>
    <row r="36" spans="1:41" ht="12.6" customHeight="1">
      <c r="A36" s="75"/>
      <c r="B36" s="7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81"/>
      <c r="AD36" s="81"/>
      <c r="AE36" s="83"/>
      <c r="AF36" s="83"/>
      <c r="AG36" s="83"/>
      <c r="AH36" s="83"/>
      <c r="AI36" s="73"/>
      <c r="AJ36" s="73"/>
      <c r="AK36" s="73"/>
      <c r="AL36" s="73"/>
      <c r="AM36" s="73"/>
      <c r="AN36" s="73"/>
      <c r="AO36" s="74"/>
    </row>
    <row r="37" spans="1:41" ht="12.6" customHeight="1">
      <c r="A37" s="75" t="s">
        <v>74</v>
      </c>
      <c r="B37" s="7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0"/>
      <c r="Y37" s="90"/>
      <c r="Z37" s="90"/>
      <c r="AA37" s="90"/>
      <c r="AB37" s="90"/>
      <c r="AC37" s="90"/>
      <c r="AD37" s="90"/>
      <c r="AE37" s="91"/>
      <c r="AF37" s="91"/>
      <c r="AG37" s="91"/>
      <c r="AH37" s="91"/>
      <c r="AI37" s="87"/>
      <c r="AJ37" s="87"/>
      <c r="AK37" s="87"/>
      <c r="AL37" s="87"/>
      <c r="AM37" s="87"/>
      <c r="AN37" s="87"/>
      <c r="AO37" s="102"/>
    </row>
    <row r="38" spans="1:41" ht="12.6" customHeight="1">
      <c r="A38" s="75"/>
      <c r="B38" s="7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1"/>
      <c r="X38" s="81"/>
      <c r="Y38" s="81"/>
      <c r="Z38" s="81"/>
      <c r="AA38" s="81"/>
      <c r="AB38" s="81"/>
      <c r="AC38" s="81"/>
      <c r="AD38" s="81"/>
      <c r="AE38" s="83"/>
      <c r="AF38" s="83"/>
      <c r="AG38" s="83"/>
      <c r="AH38" s="83"/>
      <c r="AI38" s="73"/>
      <c r="AJ38" s="73"/>
      <c r="AK38" s="73"/>
      <c r="AL38" s="73"/>
      <c r="AM38" s="73"/>
      <c r="AN38" s="73"/>
      <c r="AO38" s="74"/>
    </row>
    <row r="39" spans="1:41" ht="12.6" customHeight="1">
      <c r="A39" s="75" t="s">
        <v>75</v>
      </c>
      <c r="B39" s="7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90"/>
      <c r="Y39" s="90"/>
      <c r="Z39" s="90"/>
      <c r="AA39" s="90"/>
      <c r="AB39" s="90"/>
      <c r="AC39" s="90"/>
      <c r="AD39" s="90"/>
      <c r="AE39" s="91"/>
      <c r="AF39" s="91"/>
      <c r="AG39" s="91"/>
      <c r="AH39" s="91"/>
      <c r="AI39" s="87"/>
      <c r="AJ39" s="87"/>
      <c r="AK39" s="87"/>
      <c r="AL39" s="87"/>
      <c r="AM39" s="87"/>
      <c r="AN39" s="87"/>
      <c r="AO39" s="102"/>
    </row>
    <row r="40" spans="1:41" ht="12.6" customHeight="1">
      <c r="A40" s="75"/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1"/>
      <c r="X40" s="81"/>
      <c r="Y40" s="81"/>
      <c r="Z40" s="81"/>
      <c r="AA40" s="81"/>
      <c r="AB40" s="81"/>
      <c r="AC40" s="81"/>
      <c r="AD40" s="81"/>
      <c r="AE40" s="83"/>
      <c r="AF40" s="83"/>
      <c r="AG40" s="83"/>
      <c r="AH40" s="83"/>
      <c r="AI40" s="73"/>
      <c r="AJ40" s="73"/>
      <c r="AK40" s="73"/>
      <c r="AL40" s="73"/>
      <c r="AM40" s="73"/>
      <c r="AN40" s="73"/>
      <c r="AO40" s="74"/>
    </row>
    <row r="41" spans="1:41" ht="12.6" customHeight="1">
      <c r="A41" s="75" t="s">
        <v>76</v>
      </c>
      <c r="B41" s="73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90"/>
      <c r="Y41" s="90"/>
      <c r="Z41" s="90"/>
      <c r="AA41" s="90"/>
      <c r="AB41" s="90"/>
      <c r="AC41" s="90"/>
      <c r="AD41" s="90"/>
      <c r="AE41" s="91"/>
      <c r="AF41" s="91"/>
      <c r="AG41" s="91"/>
      <c r="AH41" s="91"/>
      <c r="AI41" s="87"/>
      <c r="AJ41" s="87"/>
      <c r="AK41" s="87"/>
      <c r="AL41" s="87"/>
      <c r="AM41" s="87"/>
      <c r="AN41" s="87"/>
      <c r="AO41" s="102"/>
    </row>
    <row r="42" spans="1:41" ht="12.6" customHeight="1">
      <c r="A42" s="75"/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1"/>
      <c r="X42" s="81"/>
      <c r="Y42" s="81"/>
      <c r="Z42" s="81"/>
      <c r="AA42" s="81"/>
      <c r="AB42" s="81"/>
      <c r="AC42" s="81"/>
      <c r="AD42" s="81"/>
      <c r="AE42" s="83"/>
      <c r="AF42" s="83"/>
      <c r="AG42" s="83"/>
      <c r="AH42" s="83"/>
      <c r="AI42" s="73"/>
      <c r="AJ42" s="73"/>
      <c r="AK42" s="73"/>
      <c r="AL42" s="73"/>
      <c r="AM42" s="73"/>
      <c r="AN42" s="73"/>
      <c r="AO42" s="74"/>
    </row>
    <row r="43" spans="1:41" ht="12.6" customHeight="1">
      <c r="A43" s="75" t="s">
        <v>77</v>
      </c>
      <c r="B43" s="73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90"/>
      <c r="Y43" s="90"/>
      <c r="Z43" s="90"/>
      <c r="AA43" s="90"/>
      <c r="AB43" s="90"/>
      <c r="AC43" s="90"/>
      <c r="AD43" s="90"/>
      <c r="AE43" s="91"/>
      <c r="AF43" s="91"/>
      <c r="AG43" s="91"/>
      <c r="AH43" s="91"/>
      <c r="AI43" s="87"/>
      <c r="AJ43" s="87"/>
      <c r="AK43" s="87"/>
      <c r="AL43" s="87"/>
      <c r="AM43" s="87"/>
      <c r="AN43" s="87"/>
      <c r="AO43" s="102"/>
    </row>
    <row r="44" spans="1:41" ht="12.6" customHeight="1" thickBot="1">
      <c r="A44" s="76"/>
      <c r="B44" s="77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2"/>
      <c r="X44" s="82"/>
      <c r="Y44" s="82"/>
      <c r="Z44" s="82"/>
      <c r="AA44" s="82"/>
      <c r="AB44" s="82"/>
      <c r="AC44" s="82"/>
      <c r="AD44" s="82"/>
      <c r="AE44" s="84"/>
      <c r="AF44" s="84"/>
      <c r="AG44" s="84"/>
      <c r="AH44" s="84"/>
      <c r="AI44" s="77"/>
      <c r="AJ44" s="77"/>
      <c r="AK44" s="77"/>
      <c r="AL44" s="77"/>
      <c r="AM44" s="77"/>
      <c r="AN44" s="77"/>
      <c r="AO44" s="85"/>
    </row>
    <row r="45" spans="1:41" ht="12.6" customHeight="1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8"/>
    </row>
    <row r="46" spans="1:41" ht="12.6" customHeight="1" thickBot="1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8"/>
    </row>
    <row r="47" spans="1:41" ht="12.6" customHeight="1">
      <c r="A47" s="7"/>
      <c r="B47" s="49" t="s">
        <v>79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9"/>
      <c r="V47" s="49" t="s">
        <v>33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8"/>
    </row>
    <row r="48" spans="1:41" ht="12.6" customHeight="1" thickBot="1">
      <c r="A48" s="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18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8"/>
    </row>
    <row r="49" spans="1:41" ht="12.6" customHeight="1">
      <c r="A49" s="7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9"/>
      <c r="V49" s="55" t="s">
        <v>78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7"/>
      <c r="AO49" s="8"/>
    </row>
    <row r="50" spans="1:41" ht="12.6" customHeight="1">
      <c r="A50" s="7"/>
      <c r="B50" s="7"/>
      <c r="C50" s="64" t="s">
        <v>7</v>
      </c>
      <c r="D50" s="64"/>
      <c r="E50" s="64"/>
      <c r="F50" s="64"/>
      <c r="G50" s="64"/>
      <c r="H50" s="64"/>
      <c r="I50" s="64"/>
      <c r="J50" s="65" t="s">
        <v>8</v>
      </c>
      <c r="K50" s="65"/>
      <c r="L50" s="65"/>
      <c r="M50" s="65" t="s">
        <v>9</v>
      </c>
      <c r="N50" s="65"/>
      <c r="O50" s="65"/>
      <c r="P50" s="65"/>
      <c r="Q50" s="65"/>
      <c r="R50" s="65"/>
      <c r="S50" s="65"/>
      <c r="T50" s="8"/>
      <c r="U50" s="19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8"/>
    </row>
    <row r="51" spans="1:41" ht="12.6" customHeight="1">
      <c r="A51" s="7"/>
      <c r="B51" s="7"/>
      <c r="C51" s="66" t="s">
        <v>10</v>
      </c>
      <c r="D51" s="67"/>
      <c r="E51" s="68">
        <v>450</v>
      </c>
      <c r="F51" s="68"/>
      <c r="G51" s="68"/>
      <c r="H51" s="69" t="s">
        <v>11</v>
      </c>
      <c r="I51" s="70"/>
      <c r="J51" s="71" t="str">
        <f t="shared" ref="J51:J60" si="0">IF(COUNTIF($AE$5:$AH$44,$E51)=0,"",COUNTIF($AE$5:$AH$44,$E51))</f>
        <v/>
      </c>
      <c r="K51" s="68"/>
      <c r="L51" s="72"/>
      <c r="M51" s="71" t="str">
        <f t="shared" ref="M51:M60" si="1">IFERROR(J51*E51,"")</f>
        <v/>
      </c>
      <c r="N51" s="68"/>
      <c r="O51" s="68"/>
      <c r="P51" s="68"/>
      <c r="Q51" s="68"/>
      <c r="R51" s="69" t="s">
        <v>11</v>
      </c>
      <c r="S51" s="70"/>
      <c r="T51" s="12"/>
      <c r="U51" s="19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8"/>
    </row>
    <row r="52" spans="1:41" ht="12.6" customHeight="1">
      <c r="A52" s="7"/>
      <c r="B52" s="7"/>
      <c r="C52" s="42" t="s">
        <v>10</v>
      </c>
      <c r="D52" s="43"/>
      <c r="E52" s="44">
        <v>600</v>
      </c>
      <c r="F52" s="44"/>
      <c r="G52" s="44"/>
      <c r="H52" s="45" t="s">
        <v>11</v>
      </c>
      <c r="I52" s="46"/>
      <c r="J52" s="47" t="str">
        <f t="shared" si="0"/>
        <v/>
      </c>
      <c r="K52" s="44"/>
      <c r="L52" s="48"/>
      <c r="M52" s="47" t="str">
        <f t="shared" si="1"/>
        <v/>
      </c>
      <c r="N52" s="44"/>
      <c r="O52" s="44"/>
      <c r="P52" s="44"/>
      <c r="Q52" s="44"/>
      <c r="R52" s="45" t="s">
        <v>11</v>
      </c>
      <c r="S52" s="46"/>
      <c r="T52" s="12"/>
      <c r="U52" s="19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8"/>
    </row>
    <row r="53" spans="1:41" ht="12.6" customHeight="1">
      <c r="A53" s="7"/>
      <c r="B53" s="7"/>
      <c r="C53" s="42" t="s">
        <v>10</v>
      </c>
      <c r="D53" s="43"/>
      <c r="E53" s="44">
        <v>750</v>
      </c>
      <c r="F53" s="44"/>
      <c r="G53" s="44"/>
      <c r="H53" s="45" t="s">
        <v>11</v>
      </c>
      <c r="I53" s="46"/>
      <c r="J53" s="47" t="str">
        <f t="shared" si="0"/>
        <v/>
      </c>
      <c r="K53" s="44"/>
      <c r="L53" s="48"/>
      <c r="M53" s="47" t="str">
        <f t="shared" si="1"/>
        <v/>
      </c>
      <c r="N53" s="44"/>
      <c r="O53" s="44"/>
      <c r="P53" s="44"/>
      <c r="Q53" s="44"/>
      <c r="R53" s="45" t="s">
        <v>11</v>
      </c>
      <c r="S53" s="46"/>
      <c r="T53" s="12"/>
      <c r="U53" s="19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AO53" s="8"/>
    </row>
    <row r="54" spans="1:41" ht="12.6" customHeight="1">
      <c r="A54" s="7"/>
      <c r="B54" s="7"/>
      <c r="C54" s="42" t="s">
        <v>10</v>
      </c>
      <c r="D54" s="43"/>
      <c r="E54" s="44">
        <v>1050</v>
      </c>
      <c r="F54" s="44"/>
      <c r="G54" s="44"/>
      <c r="H54" s="45" t="s">
        <v>11</v>
      </c>
      <c r="I54" s="46"/>
      <c r="J54" s="47" t="str">
        <f t="shared" si="0"/>
        <v/>
      </c>
      <c r="K54" s="44"/>
      <c r="L54" s="48"/>
      <c r="M54" s="47" t="str">
        <f t="shared" si="1"/>
        <v/>
      </c>
      <c r="N54" s="44"/>
      <c r="O54" s="44"/>
      <c r="P54" s="44"/>
      <c r="Q54" s="44"/>
      <c r="R54" s="45" t="s">
        <v>11</v>
      </c>
      <c r="S54" s="46"/>
      <c r="T54" s="12"/>
      <c r="U54" s="19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8"/>
    </row>
    <row r="55" spans="1:41" ht="12.6" customHeight="1">
      <c r="A55" s="7"/>
      <c r="B55" s="7"/>
      <c r="C55" s="42" t="s">
        <v>10</v>
      </c>
      <c r="D55" s="43"/>
      <c r="E55" s="44">
        <v>1350</v>
      </c>
      <c r="F55" s="44"/>
      <c r="G55" s="44"/>
      <c r="H55" s="45" t="s">
        <v>11</v>
      </c>
      <c r="I55" s="46"/>
      <c r="J55" s="47" t="str">
        <f t="shared" si="0"/>
        <v/>
      </c>
      <c r="K55" s="44"/>
      <c r="L55" s="48"/>
      <c r="M55" s="47" t="str">
        <f t="shared" si="1"/>
        <v/>
      </c>
      <c r="N55" s="44"/>
      <c r="O55" s="44"/>
      <c r="P55" s="44"/>
      <c r="Q55" s="44"/>
      <c r="R55" s="45" t="s">
        <v>11</v>
      </c>
      <c r="S55" s="46"/>
      <c r="T55" s="12"/>
      <c r="U55" s="19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  <c r="AO55" s="8"/>
    </row>
    <row r="56" spans="1:41" ht="12.6" customHeight="1">
      <c r="A56" s="7"/>
      <c r="B56" s="7"/>
      <c r="C56" s="42" t="s">
        <v>10</v>
      </c>
      <c r="D56" s="43"/>
      <c r="E56" s="44">
        <v>1580</v>
      </c>
      <c r="F56" s="44"/>
      <c r="G56" s="44"/>
      <c r="H56" s="45" t="s">
        <v>11</v>
      </c>
      <c r="I56" s="46"/>
      <c r="J56" s="47" t="str">
        <f t="shared" si="0"/>
        <v/>
      </c>
      <c r="K56" s="44"/>
      <c r="L56" s="48"/>
      <c r="M56" s="47" t="str">
        <f t="shared" si="1"/>
        <v/>
      </c>
      <c r="N56" s="44"/>
      <c r="O56" s="44"/>
      <c r="P56" s="44"/>
      <c r="Q56" s="44"/>
      <c r="R56" s="45" t="s">
        <v>11</v>
      </c>
      <c r="S56" s="46"/>
      <c r="T56" s="12"/>
      <c r="U56" s="19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8"/>
    </row>
    <row r="57" spans="1:41" ht="12.6" customHeight="1">
      <c r="A57" s="7"/>
      <c r="B57" s="7"/>
      <c r="C57" s="42" t="s">
        <v>10</v>
      </c>
      <c r="D57" s="43"/>
      <c r="E57" s="44">
        <v>1970</v>
      </c>
      <c r="F57" s="44"/>
      <c r="G57" s="44"/>
      <c r="H57" s="45" t="s">
        <v>11</v>
      </c>
      <c r="I57" s="46"/>
      <c r="J57" s="47" t="str">
        <f t="shared" si="0"/>
        <v/>
      </c>
      <c r="K57" s="44"/>
      <c r="L57" s="48"/>
      <c r="M57" s="47" t="str">
        <f t="shared" si="1"/>
        <v/>
      </c>
      <c r="N57" s="44"/>
      <c r="O57" s="44"/>
      <c r="P57" s="44"/>
      <c r="Q57" s="44"/>
      <c r="R57" s="45" t="s">
        <v>11</v>
      </c>
      <c r="S57" s="46"/>
      <c r="T57" s="12"/>
      <c r="U57" s="19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  <c r="AO57" s="8"/>
    </row>
    <row r="58" spans="1:41" ht="12.6" customHeight="1">
      <c r="A58" s="7"/>
      <c r="B58" s="7"/>
      <c r="C58" s="42" t="s">
        <v>14</v>
      </c>
      <c r="D58" s="43"/>
      <c r="E58" s="44">
        <v>150</v>
      </c>
      <c r="F58" s="44"/>
      <c r="G58" s="44"/>
      <c r="H58" s="45" t="s">
        <v>11</v>
      </c>
      <c r="I58" s="46"/>
      <c r="J58" s="47" t="str">
        <f t="shared" si="0"/>
        <v/>
      </c>
      <c r="K58" s="44"/>
      <c r="L58" s="48"/>
      <c r="M58" s="47" t="str">
        <f t="shared" si="1"/>
        <v/>
      </c>
      <c r="N58" s="44"/>
      <c r="O58" s="44"/>
      <c r="P58" s="44"/>
      <c r="Q58" s="44"/>
      <c r="R58" s="45" t="s">
        <v>11</v>
      </c>
      <c r="S58" s="46"/>
      <c r="T58" s="12"/>
      <c r="U58" s="19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8"/>
    </row>
    <row r="59" spans="1:41" ht="12.6" customHeight="1">
      <c r="A59" s="7"/>
      <c r="B59" s="7"/>
      <c r="C59" s="42" t="s">
        <v>14</v>
      </c>
      <c r="D59" s="43"/>
      <c r="E59" s="44">
        <v>300</v>
      </c>
      <c r="F59" s="44"/>
      <c r="G59" s="44"/>
      <c r="H59" s="45" t="s">
        <v>11</v>
      </c>
      <c r="I59" s="46"/>
      <c r="J59" s="47" t="str">
        <f t="shared" si="0"/>
        <v/>
      </c>
      <c r="K59" s="44"/>
      <c r="L59" s="48"/>
      <c r="M59" s="47" t="str">
        <f t="shared" si="1"/>
        <v/>
      </c>
      <c r="N59" s="44"/>
      <c r="O59" s="44"/>
      <c r="P59" s="44"/>
      <c r="Q59" s="44"/>
      <c r="R59" s="45" t="s">
        <v>11</v>
      </c>
      <c r="S59" s="46"/>
      <c r="T59" s="12"/>
      <c r="U59" s="19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8"/>
    </row>
    <row r="60" spans="1:41" ht="12.6" customHeight="1">
      <c r="A60" s="7"/>
      <c r="B60" s="7"/>
      <c r="C60" s="34" t="s">
        <v>14</v>
      </c>
      <c r="D60" s="35"/>
      <c r="E60" s="36"/>
      <c r="F60" s="36"/>
      <c r="G60" s="36"/>
      <c r="H60" s="37" t="s">
        <v>11</v>
      </c>
      <c r="I60" s="38"/>
      <c r="J60" s="39" t="str">
        <f t="shared" si="0"/>
        <v/>
      </c>
      <c r="K60" s="40"/>
      <c r="L60" s="41"/>
      <c r="M60" s="39" t="str">
        <f t="shared" si="1"/>
        <v/>
      </c>
      <c r="N60" s="40"/>
      <c r="O60" s="40"/>
      <c r="P60" s="40"/>
      <c r="Q60" s="40"/>
      <c r="R60" s="37" t="s">
        <v>11</v>
      </c>
      <c r="S60" s="38"/>
      <c r="T60" s="12"/>
      <c r="U60" s="19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8"/>
    </row>
    <row r="61" spans="1:41" ht="12.6" customHeight="1">
      <c r="A61" s="7"/>
      <c r="B61" s="7"/>
      <c r="C61" s="13"/>
      <c r="D61" s="13"/>
      <c r="E61" s="10"/>
      <c r="F61" s="10"/>
      <c r="G61" s="10"/>
      <c r="H61" s="14"/>
      <c r="I61" s="14"/>
      <c r="J61" s="10"/>
      <c r="K61" s="10"/>
      <c r="L61" s="10"/>
      <c r="M61" s="10"/>
      <c r="N61" s="10"/>
      <c r="O61" s="10"/>
      <c r="P61" s="10"/>
      <c r="Q61" s="10"/>
      <c r="R61" s="14"/>
      <c r="S61" s="14"/>
      <c r="T61" s="12"/>
      <c r="U61" s="19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8"/>
    </row>
    <row r="62" spans="1:41" ht="12.6" customHeight="1">
      <c r="A62" s="7"/>
      <c r="B62" s="20"/>
      <c r="C62" s="27" t="s">
        <v>15</v>
      </c>
      <c r="D62" s="28"/>
      <c r="E62" s="28"/>
      <c r="F62" s="28"/>
      <c r="G62" s="28"/>
      <c r="H62" s="28"/>
      <c r="I62" s="28"/>
      <c r="J62" s="28"/>
      <c r="K62" s="28"/>
      <c r="L62" s="28"/>
      <c r="M62" s="29" t="str">
        <f>IF(SUM(M51:Q60)&gt;0,SUM(M51:Q60),"")</f>
        <v/>
      </c>
      <c r="N62" s="30"/>
      <c r="O62" s="30"/>
      <c r="P62" s="30"/>
      <c r="Q62" s="30"/>
      <c r="R62" s="31" t="s">
        <v>11</v>
      </c>
      <c r="S62" s="32"/>
      <c r="T62" s="12"/>
      <c r="U62" s="19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8"/>
    </row>
    <row r="63" spans="1:41" ht="12.6" customHeight="1" thickBot="1">
      <c r="A63" s="7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21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8"/>
    </row>
    <row r="64" spans="1:41" ht="12.6" customHeight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33" t="s">
        <v>57</v>
      </c>
      <c r="AL64" s="33"/>
      <c r="AM64" s="33"/>
      <c r="AN64" s="33"/>
      <c r="AO64" s="17"/>
    </row>
  </sheetData>
  <sheetProtection sheet="1" objects="1" scenarios="1"/>
  <mergeCells count="220">
    <mergeCell ref="A2:AO2"/>
    <mergeCell ref="A3:B4"/>
    <mergeCell ref="C3:L4"/>
    <mergeCell ref="M3:V4"/>
    <mergeCell ref="W3:Z4"/>
    <mergeCell ref="AA3:AD4"/>
    <mergeCell ref="AE3:AH4"/>
    <mergeCell ref="AI3:AO4"/>
    <mergeCell ref="B1:T1"/>
    <mergeCell ref="V1:AN1"/>
    <mergeCell ref="AI5:AO6"/>
    <mergeCell ref="A7:B8"/>
    <mergeCell ref="C7:L8"/>
    <mergeCell ref="M7:V8"/>
    <mergeCell ref="W7:Z8"/>
    <mergeCell ref="AA7:AD8"/>
    <mergeCell ref="AE7:AH8"/>
    <mergeCell ref="AI7:AO8"/>
    <mergeCell ref="A5:B6"/>
    <mergeCell ref="C5:L6"/>
    <mergeCell ref="M5:V6"/>
    <mergeCell ref="W5:Z6"/>
    <mergeCell ref="AA5:AD6"/>
    <mergeCell ref="AE5:AH6"/>
    <mergeCell ref="AI9:AO10"/>
    <mergeCell ref="A11:B12"/>
    <mergeCell ref="C11:L12"/>
    <mergeCell ref="M11:V12"/>
    <mergeCell ref="W11:Z12"/>
    <mergeCell ref="AA11:AD12"/>
    <mergeCell ref="AE11:AH12"/>
    <mergeCell ref="AI11:AO12"/>
    <mergeCell ref="A9:B10"/>
    <mergeCell ref="C9:L10"/>
    <mergeCell ref="M9:V10"/>
    <mergeCell ref="W9:Z10"/>
    <mergeCell ref="AA9:AD10"/>
    <mergeCell ref="AE9:AH10"/>
    <mergeCell ref="AI13:AO14"/>
    <mergeCell ref="A15:B16"/>
    <mergeCell ref="C15:L16"/>
    <mergeCell ref="M15:V16"/>
    <mergeCell ref="W15:Z16"/>
    <mergeCell ref="AA15:AD16"/>
    <mergeCell ref="AE15:AH16"/>
    <mergeCell ref="AI15:AO16"/>
    <mergeCell ref="A13:B14"/>
    <mergeCell ref="C13:L14"/>
    <mergeCell ref="M13:V14"/>
    <mergeCell ref="W13:Z14"/>
    <mergeCell ref="AA13:AD14"/>
    <mergeCell ref="AE13:AH14"/>
    <mergeCell ref="AI17:AO18"/>
    <mergeCell ref="A19:B20"/>
    <mergeCell ref="C19:L20"/>
    <mergeCell ref="M19:V20"/>
    <mergeCell ref="W19:Z20"/>
    <mergeCell ref="AA19:AD20"/>
    <mergeCell ref="AE19:AH20"/>
    <mergeCell ref="AI19:AO20"/>
    <mergeCell ref="A17:B18"/>
    <mergeCell ref="C17:L18"/>
    <mergeCell ref="M17:V18"/>
    <mergeCell ref="W17:Z18"/>
    <mergeCell ref="AA17:AD18"/>
    <mergeCell ref="AE17:AH18"/>
    <mergeCell ref="AI21:AO22"/>
    <mergeCell ref="A23:B24"/>
    <mergeCell ref="C23:L24"/>
    <mergeCell ref="M23:V24"/>
    <mergeCell ref="W23:Z24"/>
    <mergeCell ref="AA23:AD24"/>
    <mergeCell ref="AE23:AH24"/>
    <mergeCell ref="AI23:AO24"/>
    <mergeCell ref="A21:B22"/>
    <mergeCell ref="C21:L22"/>
    <mergeCell ref="M21:V22"/>
    <mergeCell ref="W21:Z22"/>
    <mergeCell ref="AA21:AD22"/>
    <mergeCell ref="AE21:AH22"/>
    <mergeCell ref="AI25:AO26"/>
    <mergeCell ref="A27:B28"/>
    <mergeCell ref="C27:L28"/>
    <mergeCell ref="M27:V28"/>
    <mergeCell ref="W27:Z28"/>
    <mergeCell ref="AA27:AD28"/>
    <mergeCell ref="AE27:AH28"/>
    <mergeCell ref="AI27:AO28"/>
    <mergeCell ref="A25:B26"/>
    <mergeCell ref="C25:L26"/>
    <mergeCell ref="M25:V26"/>
    <mergeCell ref="W25:Z26"/>
    <mergeCell ref="AA25:AD26"/>
    <mergeCell ref="AE25:AH26"/>
    <mergeCell ref="AI29:AO30"/>
    <mergeCell ref="A31:B32"/>
    <mergeCell ref="C31:L32"/>
    <mergeCell ref="M31:V32"/>
    <mergeCell ref="W31:Z32"/>
    <mergeCell ref="AA31:AD32"/>
    <mergeCell ref="AE31:AH32"/>
    <mergeCell ref="AI31:AO32"/>
    <mergeCell ref="A29:B30"/>
    <mergeCell ref="C29:L30"/>
    <mergeCell ref="M29:V30"/>
    <mergeCell ref="W29:Z30"/>
    <mergeCell ref="AA29:AD30"/>
    <mergeCell ref="AE29:AH30"/>
    <mergeCell ref="AI33:AO34"/>
    <mergeCell ref="A35:B36"/>
    <mergeCell ref="C35:L36"/>
    <mergeCell ref="M35:V36"/>
    <mergeCell ref="W35:Z36"/>
    <mergeCell ref="AA35:AD36"/>
    <mergeCell ref="AE35:AH36"/>
    <mergeCell ref="AI35:AO36"/>
    <mergeCell ref="A33:B34"/>
    <mergeCell ref="C33:L34"/>
    <mergeCell ref="M33:V34"/>
    <mergeCell ref="W33:Z34"/>
    <mergeCell ref="AA33:AD34"/>
    <mergeCell ref="AE33:AH34"/>
    <mergeCell ref="AI37:AO38"/>
    <mergeCell ref="A39:B40"/>
    <mergeCell ref="C39:L40"/>
    <mergeCell ref="M39:V40"/>
    <mergeCell ref="W39:Z40"/>
    <mergeCell ref="AA39:AD40"/>
    <mergeCell ref="AE39:AH40"/>
    <mergeCell ref="AI39:AO40"/>
    <mergeCell ref="A37:B38"/>
    <mergeCell ref="C37:L38"/>
    <mergeCell ref="M37:V38"/>
    <mergeCell ref="W37:Z38"/>
    <mergeCell ref="AA37:AD38"/>
    <mergeCell ref="AE37:AH38"/>
    <mergeCell ref="AI41:AO42"/>
    <mergeCell ref="A43:B44"/>
    <mergeCell ref="C43:L44"/>
    <mergeCell ref="M43:V44"/>
    <mergeCell ref="W43:Z44"/>
    <mergeCell ref="AA43:AD44"/>
    <mergeCell ref="AE43:AH44"/>
    <mergeCell ref="AI43:AO44"/>
    <mergeCell ref="A41:B42"/>
    <mergeCell ref="C41:L42"/>
    <mergeCell ref="M41:V42"/>
    <mergeCell ref="W41:Z42"/>
    <mergeCell ref="AA41:AD42"/>
    <mergeCell ref="AE41:AH42"/>
    <mergeCell ref="B47:T48"/>
    <mergeCell ref="V47:AN48"/>
    <mergeCell ref="V49:AN63"/>
    <mergeCell ref="C50:I50"/>
    <mergeCell ref="J50:L50"/>
    <mergeCell ref="M50:S50"/>
    <mergeCell ref="C51:D51"/>
    <mergeCell ref="E51:G51"/>
    <mergeCell ref="H51:I51"/>
    <mergeCell ref="J51:L51"/>
    <mergeCell ref="C53:D53"/>
    <mergeCell ref="E53:G53"/>
    <mergeCell ref="H53:I53"/>
    <mergeCell ref="J53:L53"/>
    <mergeCell ref="M53:Q53"/>
    <mergeCell ref="R53:S53"/>
    <mergeCell ref="M51:Q51"/>
    <mergeCell ref="R51:S51"/>
    <mergeCell ref="C52:D52"/>
    <mergeCell ref="E52:G52"/>
    <mergeCell ref="H52:I52"/>
    <mergeCell ref="J52:L52"/>
    <mergeCell ref="M52:Q52"/>
    <mergeCell ref="R52:S52"/>
    <mergeCell ref="C55:D55"/>
    <mergeCell ref="E55:G55"/>
    <mergeCell ref="H55:I55"/>
    <mergeCell ref="J55:L55"/>
    <mergeCell ref="M55:Q55"/>
    <mergeCell ref="R55:S55"/>
    <mergeCell ref="C54:D54"/>
    <mergeCell ref="E54:G54"/>
    <mergeCell ref="H54:I54"/>
    <mergeCell ref="J54:L54"/>
    <mergeCell ref="M54:Q54"/>
    <mergeCell ref="R54:S54"/>
    <mergeCell ref="C57:D57"/>
    <mergeCell ref="E57:G57"/>
    <mergeCell ref="H57:I57"/>
    <mergeCell ref="J57:L57"/>
    <mergeCell ref="M57:Q57"/>
    <mergeCell ref="R57:S57"/>
    <mergeCell ref="C56:D56"/>
    <mergeCell ref="E56:G56"/>
    <mergeCell ref="H56:I56"/>
    <mergeCell ref="J56:L56"/>
    <mergeCell ref="M56:Q56"/>
    <mergeCell ref="R56:S56"/>
    <mergeCell ref="C59:D59"/>
    <mergeCell ref="E59:G59"/>
    <mergeCell ref="H59:I59"/>
    <mergeCell ref="J59:L59"/>
    <mergeCell ref="M59:Q59"/>
    <mergeCell ref="R59:S59"/>
    <mergeCell ref="C58:D58"/>
    <mergeCell ref="E58:G58"/>
    <mergeCell ref="H58:I58"/>
    <mergeCell ref="J58:L58"/>
    <mergeCell ref="M58:Q58"/>
    <mergeCell ref="R58:S58"/>
    <mergeCell ref="C62:L62"/>
    <mergeCell ref="M62:Q62"/>
    <mergeCell ref="R62:S62"/>
    <mergeCell ref="AK64:AN64"/>
    <mergeCell ref="C60:D60"/>
    <mergeCell ref="E60:G60"/>
    <mergeCell ref="H60:I60"/>
    <mergeCell ref="J60:L60"/>
    <mergeCell ref="M60:Q60"/>
    <mergeCell ref="R60:S60"/>
  </mergeCells>
  <conditionalFormatting sqref="A1:AO56 A60:AO64 A57:B59 H57:AO59">
    <cfRule type="expression" dxfId="15" priority="2">
      <formula>CELL("protect",A1)=0</formula>
    </cfRule>
  </conditionalFormatting>
  <conditionalFormatting sqref="C57:G59">
    <cfRule type="expression" dxfId="14" priority="1">
      <formula>CELL("protect",C57)=0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blackAndWhite="1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4"/>
  <sheetViews>
    <sheetView zoomScale="145" zoomScaleNormal="145" workbookViewId="0">
      <selection activeCell="C9" sqref="C9:L10"/>
    </sheetView>
  </sheetViews>
  <sheetFormatPr defaultColWidth="2.33203125" defaultRowHeight="12.6" customHeight="1"/>
  <cols>
    <col min="1" max="16384" width="2.33203125" style="1"/>
  </cols>
  <sheetData>
    <row r="1" spans="1:41" ht="12.6" customHeight="1" thickBot="1">
      <c r="A1" s="24"/>
      <c r="B1" s="143" t="str">
        <f>CONCATENATE("organizační číslo ZO OSŽ: ",'Strana 1'!$B$10,'Strana 1'!$D$10,'Strana 1'!$E$10,'Strana 1'!$I$10,'Strana 1'!$J$10)</f>
        <v>organizační číslo ZO OSŽ: 15--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25"/>
      <c r="V1" s="144" t="s">
        <v>80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26"/>
    </row>
    <row r="2" spans="1:41" ht="12.6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ht="12.6" customHeight="1">
      <c r="A3" s="93" t="s">
        <v>17</v>
      </c>
      <c r="B3" s="94"/>
      <c r="C3" s="94" t="s">
        <v>18</v>
      </c>
      <c r="D3" s="94"/>
      <c r="E3" s="94"/>
      <c r="F3" s="94"/>
      <c r="G3" s="94"/>
      <c r="H3" s="94"/>
      <c r="I3" s="94"/>
      <c r="J3" s="94"/>
      <c r="K3" s="94"/>
      <c r="L3" s="94"/>
      <c r="M3" s="94" t="s">
        <v>19</v>
      </c>
      <c r="N3" s="94"/>
      <c r="O3" s="94"/>
      <c r="P3" s="94"/>
      <c r="Q3" s="94"/>
      <c r="R3" s="94"/>
      <c r="S3" s="94"/>
      <c r="T3" s="94"/>
      <c r="U3" s="94"/>
      <c r="V3" s="94"/>
      <c r="W3" s="97" t="s">
        <v>20</v>
      </c>
      <c r="X3" s="94"/>
      <c r="Y3" s="94"/>
      <c r="Z3" s="94"/>
      <c r="AA3" s="94" t="s">
        <v>21</v>
      </c>
      <c r="AB3" s="94"/>
      <c r="AC3" s="94"/>
      <c r="AD3" s="94"/>
      <c r="AE3" s="94" t="s">
        <v>22</v>
      </c>
      <c r="AF3" s="98"/>
      <c r="AG3" s="98"/>
      <c r="AH3" s="98"/>
      <c r="AI3" s="94" t="s">
        <v>23</v>
      </c>
      <c r="AJ3" s="94"/>
      <c r="AK3" s="94"/>
      <c r="AL3" s="94"/>
      <c r="AM3" s="94"/>
      <c r="AN3" s="94"/>
      <c r="AO3" s="100"/>
    </row>
    <row r="4" spans="1:41" ht="12.6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9"/>
      <c r="AG4" s="99"/>
      <c r="AH4" s="99"/>
      <c r="AI4" s="96"/>
      <c r="AJ4" s="96"/>
      <c r="AK4" s="96"/>
      <c r="AL4" s="96"/>
      <c r="AM4" s="96"/>
      <c r="AN4" s="96"/>
      <c r="AO4" s="101"/>
    </row>
    <row r="5" spans="1:41" ht="12.6" customHeight="1" thickTop="1">
      <c r="A5" s="86" t="s">
        <v>94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  <c r="X5" s="90"/>
      <c r="Y5" s="90"/>
      <c r="Z5" s="90"/>
      <c r="AA5" s="90"/>
      <c r="AB5" s="90"/>
      <c r="AC5" s="90"/>
      <c r="AD5" s="90"/>
      <c r="AE5" s="91"/>
      <c r="AF5" s="91"/>
      <c r="AG5" s="91"/>
      <c r="AH5" s="91"/>
      <c r="AI5" s="87"/>
      <c r="AJ5" s="87"/>
      <c r="AK5" s="87"/>
      <c r="AL5" s="87"/>
      <c r="AM5" s="87"/>
      <c r="AN5" s="87"/>
      <c r="AO5" s="102"/>
    </row>
    <row r="6" spans="1:41" ht="12.6" customHeight="1">
      <c r="A6" s="75"/>
      <c r="B6" s="73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81"/>
      <c r="X6" s="81"/>
      <c r="Y6" s="81"/>
      <c r="Z6" s="81"/>
      <c r="AA6" s="81"/>
      <c r="AB6" s="81"/>
      <c r="AC6" s="81"/>
      <c r="AD6" s="81"/>
      <c r="AE6" s="83"/>
      <c r="AF6" s="83"/>
      <c r="AG6" s="83"/>
      <c r="AH6" s="83"/>
      <c r="AI6" s="73"/>
      <c r="AJ6" s="73"/>
      <c r="AK6" s="73"/>
      <c r="AL6" s="73"/>
      <c r="AM6" s="73"/>
      <c r="AN6" s="73"/>
      <c r="AO6" s="74"/>
    </row>
    <row r="7" spans="1:41" ht="12.6" customHeight="1">
      <c r="A7" s="75" t="s">
        <v>95</v>
      </c>
      <c r="B7" s="7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90"/>
      <c r="Y7" s="90"/>
      <c r="Z7" s="90"/>
      <c r="AA7" s="90"/>
      <c r="AB7" s="90"/>
      <c r="AC7" s="90"/>
      <c r="AD7" s="90"/>
      <c r="AE7" s="91"/>
      <c r="AF7" s="91"/>
      <c r="AG7" s="91"/>
      <c r="AH7" s="91"/>
      <c r="AI7" s="87"/>
      <c r="AJ7" s="87"/>
      <c r="AK7" s="87"/>
      <c r="AL7" s="87"/>
      <c r="AM7" s="87"/>
      <c r="AN7" s="87"/>
      <c r="AO7" s="102"/>
    </row>
    <row r="8" spans="1:41" ht="12.6" customHeight="1">
      <c r="A8" s="75"/>
      <c r="B8" s="7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81"/>
      <c r="X8" s="81"/>
      <c r="Y8" s="81"/>
      <c r="Z8" s="81"/>
      <c r="AA8" s="81"/>
      <c r="AB8" s="81"/>
      <c r="AC8" s="81"/>
      <c r="AD8" s="81"/>
      <c r="AE8" s="83"/>
      <c r="AF8" s="83"/>
      <c r="AG8" s="83"/>
      <c r="AH8" s="83"/>
      <c r="AI8" s="73"/>
      <c r="AJ8" s="73"/>
      <c r="AK8" s="73"/>
      <c r="AL8" s="73"/>
      <c r="AM8" s="73"/>
      <c r="AN8" s="73"/>
      <c r="AO8" s="74"/>
    </row>
    <row r="9" spans="1:41" ht="12.6" customHeight="1">
      <c r="A9" s="75" t="s">
        <v>96</v>
      </c>
      <c r="B9" s="7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90"/>
      <c r="Y9" s="90"/>
      <c r="Z9" s="90"/>
      <c r="AA9" s="90"/>
      <c r="AB9" s="90"/>
      <c r="AC9" s="90"/>
      <c r="AD9" s="90"/>
      <c r="AE9" s="91"/>
      <c r="AF9" s="91"/>
      <c r="AG9" s="91"/>
      <c r="AH9" s="91"/>
      <c r="AI9" s="87"/>
      <c r="AJ9" s="87"/>
      <c r="AK9" s="87"/>
      <c r="AL9" s="87"/>
      <c r="AM9" s="87"/>
      <c r="AN9" s="87"/>
      <c r="AO9" s="102"/>
    </row>
    <row r="10" spans="1:41" ht="12.6" customHeight="1">
      <c r="A10" s="75"/>
      <c r="B10" s="7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81"/>
      <c r="X10" s="81"/>
      <c r="Y10" s="81"/>
      <c r="Z10" s="81"/>
      <c r="AA10" s="81"/>
      <c r="AB10" s="81"/>
      <c r="AC10" s="81"/>
      <c r="AD10" s="81"/>
      <c r="AE10" s="83"/>
      <c r="AF10" s="83"/>
      <c r="AG10" s="83"/>
      <c r="AH10" s="83"/>
      <c r="AI10" s="73"/>
      <c r="AJ10" s="73"/>
      <c r="AK10" s="73"/>
      <c r="AL10" s="73"/>
      <c r="AM10" s="73"/>
      <c r="AN10" s="73"/>
      <c r="AO10" s="74"/>
    </row>
    <row r="11" spans="1:41" ht="12.6" customHeight="1">
      <c r="A11" s="75" t="s">
        <v>97</v>
      </c>
      <c r="B11" s="73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/>
      <c r="Y11" s="90"/>
      <c r="Z11" s="90"/>
      <c r="AA11" s="90"/>
      <c r="AB11" s="90"/>
      <c r="AC11" s="90"/>
      <c r="AD11" s="90"/>
      <c r="AE11" s="91"/>
      <c r="AF11" s="91"/>
      <c r="AG11" s="91"/>
      <c r="AH11" s="91"/>
      <c r="AI11" s="87"/>
      <c r="AJ11" s="87"/>
      <c r="AK11" s="87"/>
      <c r="AL11" s="87"/>
      <c r="AM11" s="87"/>
      <c r="AN11" s="87"/>
      <c r="AO11" s="102"/>
    </row>
    <row r="12" spans="1:41" ht="12.6" customHeight="1">
      <c r="A12" s="75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81"/>
      <c r="X12" s="81"/>
      <c r="Y12" s="81"/>
      <c r="Z12" s="81"/>
      <c r="AA12" s="81"/>
      <c r="AB12" s="81"/>
      <c r="AC12" s="81"/>
      <c r="AD12" s="81"/>
      <c r="AE12" s="83"/>
      <c r="AF12" s="83"/>
      <c r="AG12" s="83"/>
      <c r="AH12" s="83"/>
      <c r="AI12" s="73"/>
      <c r="AJ12" s="73"/>
      <c r="AK12" s="73"/>
      <c r="AL12" s="73"/>
      <c r="AM12" s="73"/>
      <c r="AN12" s="73"/>
      <c r="AO12" s="74"/>
    </row>
    <row r="13" spans="1:41" ht="12.6" customHeight="1">
      <c r="A13" s="75" t="s">
        <v>98</v>
      </c>
      <c r="B13" s="73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/>
      <c r="Y13" s="90"/>
      <c r="Z13" s="90"/>
      <c r="AA13" s="90"/>
      <c r="AB13" s="90"/>
      <c r="AC13" s="90"/>
      <c r="AD13" s="90"/>
      <c r="AE13" s="91"/>
      <c r="AF13" s="91"/>
      <c r="AG13" s="91"/>
      <c r="AH13" s="91"/>
      <c r="AI13" s="87"/>
      <c r="AJ13" s="87"/>
      <c r="AK13" s="87"/>
      <c r="AL13" s="87"/>
      <c r="AM13" s="87"/>
      <c r="AN13" s="87"/>
      <c r="AO13" s="102"/>
    </row>
    <row r="14" spans="1:41" ht="12.6" customHeight="1">
      <c r="A14" s="75"/>
      <c r="B14" s="7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81"/>
      <c r="X14" s="81"/>
      <c r="Y14" s="81"/>
      <c r="Z14" s="81"/>
      <c r="AA14" s="81"/>
      <c r="AB14" s="81"/>
      <c r="AC14" s="81"/>
      <c r="AD14" s="81"/>
      <c r="AE14" s="83"/>
      <c r="AF14" s="83"/>
      <c r="AG14" s="83"/>
      <c r="AH14" s="83"/>
      <c r="AI14" s="73"/>
      <c r="AJ14" s="73"/>
      <c r="AK14" s="73"/>
      <c r="AL14" s="73"/>
      <c r="AM14" s="73"/>
      <c r="AN14" s="73"/>
      <c r="AO14" s="74"/>
    </row>
    <row r="15" spans="1:41" ht="12.6" customHeight="1">
      <c r="A15" s="75" t="s">
        <v>99</v>
      </c>
      <c r="B15" s="7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/>
      <c r="Y15" s="90"/>
      <c r="Z15" s="90"/>
      <c r="AA15" s="90"/>
      <c r="AB15" s="90"/>
      <c r="AC15" s="90"/>
      <c r="AD15" s="90"/>
      <c r="AE15" s="91"/>
      <c r="AF15" s="91"/>
      <c r="AG15" s="91"/>
      <c r="AH15" s="91"/>
      <c r="AI15" s="87"/>
      <c r="AJ15" s="87"/>
      <c r="AK15" s="87"/>
      <c r="AL15" s="87"/>
      <c r="AM15" s="87"/>
      <c r="AN15" s="87"/>
      <c r="AO15" s="102"/>
    </row>
    <row r="16" spans="1:41" ht="12.6" customHeight="1">
      <c r="A16" s="75"/>
      <c r="B16" s="73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81"/>
      <c r="X16" s="81"/>
      <c r="Y16" s="81"/>
      <c r="Z16" s="81"/>
      <c r="AA16" s="81"/>
      <c r="AB16" s="81"/>
      <c r="AC16" s="81"/>
      <c r="AD16" s="81"/>
      <c r="AE16" s="83"/>
      <c r="AF16" s="83"/>
      <c r="AG16" s="83"/>
      <c r="AH16" s="83"/>
      <c r="AI16" s="73"/>
      <c r="AJ16" s="73"/>
      <c r="AK16" s="73"/>
      <c r="AL16" s="73"/>
      <c r="AM16" s="73"/>
      <c r="AN16" s="73"/>
      <c r="AO16" s="74"/>
    </row>
    <row r="17" spans="1:41" ht="12.6" customHeight="1">
      <c r="A17" s="75" t="s">
        <v>100</v>
      </c>
      <c r="B17" s="73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/>
      <c r="Y17" s="90"/>
      <c r="Z17" s="90"/>
      <c r="AA17" s="90"/>
      <c r="AB17" s="90"/>
      <c r="AC17" s="90"/>
      <c r="AD17" s="90"/>
      <c r="AE17" s="91"/>
      <c r="AF17" s="91"/>
      <c r="AG17" s="91"/>
      <c r="AH17" s="91"/>
      <c r="AI17" s="87"/>
      <c r="AJ17" s="87"/>
      <c r="AK17" s="87"/>
      <c r="AL17" s="87"/>
      <c r="AM17" s="87"/>
      <c r="AN17" s="87"/>
      <c r="AO17" s="102"/>
    </row>
    <row r="18" spans="1:41" ht="12.6" customHeight="1">
      <c r="A18" s="75"/>
      <c r="B18" s="7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81"/>
      <c r="X18" s="81"/>
      <c r="Y18" s="81"/>
      <c r="Z18" s="81"/>
      <c r="AA18" s="81"/>
      <c r="AB18" s="81"/>
      <c r="AC18" s="81"/>
      <c r="AD18" s="81"/>
      <c r="AE18" s="83"/>
      <c r="AF18" s="83"/>
      <c r="AG18" s="83"/>
      <c r="AH18" s="83"/>
      <c r="AI18" s="73"/>
      <c r="AJ18" s="73"/>
      <c r="AK18" s="73"/>
      <c r="AL18" s="73"/>
      <c r="AM18" s="73"/>
      <c r="AN18" s="73"/>
      <c r="AO18" s="74"/>
    </row>
    <row r="19" spans="1:41" ht="12.6" customHeight="1">
      <c r="A19" s="75" t="s">
        <v>101</v>
      </c>
      <c r="B19" s="7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90"/>
      <c r="Y19" s="90"/>
      <c r="Z19" s="90"/>
      <c r="AA19" s="90"/>
      <c r="AB19" s="90"/>
      <c r="AC19" s="90"/>
      <c r="AD19" s="90"/>
      <c r="AE19" s="91"/>
      <c r="AF19" s="91"/>
      <c r="AG19" s="91"/>
      <c r="AH19" s="91"/>
      <c r="AI19" s="87"/>
      <c r="AJ19" s="87"/>
      <c r="AK19" s="87"/>
      <c r="AL19" s="87"/>
      <c r="AM19" s="87"/>
      <c r="AN19" s="87"/>
      <c r="AO19" s="102"/>
    </row>
    <row r="20" spans="1:41" ht="12.6" customHeight="1">
      <c r="A20" s="75"/>
      <c r="B20" s="73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81"/>
      <c r="X20" s="81"/>
      <c r="Y20" s="81"/>
      <c r="Z20" s="81"/>
      <c r="AA20" s="81"/>
      <c r="AB20" s="81"/>
      <c r="AC20" s="81"/>
      <c r="AD20" s="81"/>
      <c r="AE20" s="83"/>
      <c r="AF20" s="83"/>
      <c r="AG20" s="83"/>
      <c r="AH20" s="83"/>
      <c r="AI20" s="73"/>
      <c r="AJ20" s="73"/>
      <c r="AK20" s="73"/>
      <c r="AL20" s="73"/>
      <c r="AM20" s="73"/>
      <c r="AN20" s="73"/>
      <c r="AO20" s="74"/>
    </row>
    <row r="21" spans="1:41" ht="12.6" customHeight="1">
      <c r="A21" s="75" t="s">
        <v>102</v>
      </c>
      <c r="B21" s="7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90"/>
      <c r="Y21" s="90"/>
      <c r="Z21" s="90"/>
      <c r="AA21" s="90"/>
      <c r="AB21" s="90"/>
      <c r="AC21" s="90"/>
      <c r="AD21" s="90"/>
      <c r="AE21" s="91"/>
      <c r="AF21" s="91"/>
      <c r="AG21" s="91"/>
      <c r="AH21" s="91"/>
      <c r="AI21" s="87"/>
      <c r="AJ21" s="87"/>
      <c r="AK21" s="87"/>
      <c r="AL21" s="87"/>
      <c r="AM21" s="87"/>
      <c r="AN21" s="87"/>
      <c r="AO21" s="102"/>
    </row>
    <row r="22" spans="1:41" ht="12.6" customHeight="1">
      <c r="A22" s="75"/>
      <c r="B22" s="73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1"/>
      <c r="X22" s="81"/>
      <c r="Y22" s="81"/>
      <c r="Z22" s="81"/>
      <c r="AA22" s="81"/>
      <c r="AB22" s="81"/>
      <c r="AC22" s="81"/>
      <c r="AD22" s="81"/>
      <c r="AE22" s="83"/>
      <c r="AF22" s="83"/>
      <c r="AG22" s="83"/>
      <c r="AH22" s="83"/>
      <c r="AI22" s="73"/>
      <c r="AJ22" s="73"/>
      <c r="AK22" s="73"/>
      <c r="AL22" s="73"/>
      <c r="AM22" s="73"/>
      <c r="AN22" s="73"/>
      <c r="AO22" s="74"/>
    </row>
    <row r="23" spans="1:41" ht="12.6" customHeight="1">
      <c r="A23" s="75" t="s">
        <v>103</v>
      </c>
      <c r="B23" s="7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0"/>
      <c r="Y23" s="90"/>
      <c r="Z23" s="90"/>
      <c r="AA23" s="90"/>
      <c r="AB23" s="90"/>
      <c r="AC23" s="90"/>
      <c r="AD23" s="90"/>
      <c r="AE23" s="91"/>
      <c r="AF23" s="91"/>
      <c r="AG23" s="91"/>
      <c r="AH23" s="91"/>
      <c r="AI23" s="87"/>
      <c r="AJ23" s="87"/>
      <c r="AK23" s="87"/>
      <c r="AL23" s="87"/>
      <c r="AM23" s="87"/>
      <c r="AN23" s="87"/>
      <c r="AO23" s="102"/>
    </row>
    <row r="24" spans="1:41" ht="12.6" customHeight="1">
      <c r="A24" s="75"/>
      <c r="B24" s="7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81"/>
      <c r="X24" s="81"/>
      <c r="Y24" s="81"/>
      <c r="Z24" s="81"/>
      <c r="AA24" s="81"/>
      <c r="AB24" s="81"/>
      <c r="AC24" s="81"/>
      <c r="AD24" s="81"/>
      <c r="AE24" s="83"/>
      <c r="AF24" s="83"/>
      <c r="AG24" s="83"/>
      <c r="AH24" s="83"/>
      <c r="AI24" s="73"/>
      <c r="AJ24" s="73"/>
      <c r="AK24" s="73"/>
      <c r="AL24" s="73"/>
      <c r="AM24" s="73"/>
      <c r="AN24" s="73"/>
      <c r="AO24" s="74"/>
    </row>
    <row r="25" spans="1:41" ht="12.6" customHeight="1">
      <c r="A25" s="75" t="s">
        <v>104</v>
      </c>
      <c r="B25" s="73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90"/>
      <c r="Y25" s="90"/>
      <c r="Z25" s="90"/>
      <c r="AA25" s="90"/>
      <c r="AB25" s="90"/>
      <c r="AC25" s="90"/>
      <c r="AD25" s="90"/>
      <c r="AE25" s="91"/>
      <c r="AF25" s="91"/>
      <c r="AG25" s="91"/>
      <c r="AH25" s="91"/>
      <c r="AI25" s="87"/>
      <c r="AJ25" s="87"/>
      <c r="AK25" s="87"/>
      <c r="AL25" s="87"/>
      <c r="AM25" s="87"/>
      <c r="AN25" s="87"/>
      <c r="AO25" s="102"/>
    </row>
    <row r="26" spans="1:41" ht="12.6" customHeight="1">
      <c r="A26" s="75"/>
      <c r="B26" s="73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1"/>
      <c r="X26" s="81"/>
      <c r="Y26" s="81"/>
      <c r="Z26" s="81"/>
      <c r="AA26" s="81"/>
      <c r="AB26" s="81"/>
      <c r="AC26" s="81"/>
      <c r="AD26" s="81"/>
      <c r="AE26" s="83"/>
      <c r="AF26" s="83"/>
      <c r="AG26" s="83"/>
      <c r="AH26" s="83"/>
      <c r="AI26" s="73"/>
      <c r="AJ26" s="73"/>
      <c r="AK26" s="73"/>
      <c r="AL26" s="73"/>
      <c r="AM26" s="73"/>
      <c r="AN26" s="73"/>
      <c r="AO26" s="74"/>
    </row>
    <row r="27" spans="1:41" ht="12.6" customHeight="1">
      <c r="A27" s="75" t="s">
        <v>105</v>
      </c>
      <c r="B27" s="7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90"/>
      <c r="Y27" s="90"/>
      <c r="Z27" s="90"/>
      <c r="AA27" s="90"/>
      <c r="AB27" s="90"/>
      <c r="AC27" s="90"/>
      <c r="AD27" s="90"/>
      <c r="AE27" s="91"/>
      <c r="AF27" s="91"/>
      <c r="AG27" s="91"/>
      <c r="AH27" s="91"/>
      <c r="AI27" s="87"/>
      <c r="AJ27" s="87"/>
      <c r="AK27" s="87"/>
      <c r="AL27" s="87"/>
      <c r="AM27" s="87"/>
      <c r="AN27" s="87"/>
      <c r="AO27" s="102"/>
    </row>
    <row r="28" spans="1:41" ht="12.6" customHeight="1">
      <c r="A28" s="75"/>
      <c r="B28" s="7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81"/>
      <c r="X28" s="81"/>
      <c r="Y28" s="81"/>
      <c r="Z28" s="81"/>
      <c r="AA28" s="81"/>
      <c r="AB28" s="81"/>
      <c r="AC28" s="81"/>
      <c r="AD28" s="81"/>
      <c r="AE28" s="83"/>
      <c r="AF28" s="83"/>
      <c r="AG28" s="83"/>
      <c r="AH28" s="83"/>
      <c r="AI28" s="73"/>
      <c r="AJ28" s="73"/>
      <c r="AK28" s="73"/>
      <c r="AL28" s="73"/>
      <c r="AM28" s="73"/>
      <c r="AN28" s="73"/>
      <c r="AO28" s="74"/>
    </row>
    <row r="29" spans="1:41" ht="12.6" customHeight="1">
      <c r="A29" s="75" t="s">
        <v>106</v>
      </c>
      <c r="B29" s="7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90"/>
      <c r="Y29" s="90"/>
      <c r="Z29" s="90"/>
      <c r="AA29" s="90"/>
      <c r="AB29" s="90"/>
      <c r="AC29" s="90"/>
      <c r="AD29" s="90"/>
      <c r="AE29" s="91"/>
      <c r="AF29" s="91"/>
      <c r="AG29" s="91"/>
      <c r="AH29" s="91"/>
      <c r="AI29" s="87"/>
      <c r="AJ29" s="87"/>
      <c r="AK29" s="87"/>
      <c r="AL29" s="87"/>
      <c r="AM29" s="87"/>
      <c r="AN29" s="87"/>
      <c r="AO29" s="102"/>
    </row>
    <row r="30" spans="1:41" ht="12.6" customHeight="1">
      <c r="A30" s="75"/>
      <c r="B30" s="7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81"/>
      <c r="X30" s="81"/>
      <c r="Y30" s="81"/>
      <c r="Z30" s="81"/>
      <c r="AA30" s="81"/>
      <c r="AB30" s="81"/>
      <c r="AC30" s="81"/>
      <c r="AD30" s="81"/>
      <c r="AE30" s="83"/>
      <c r="AF30" s="83"/>
      <c r="AG30" s="83"/>
      <c r="AH30" s="83"/>
      <c r="AI30" s="73"/>
      <c r="AJ30" s="73"/>
      <c r="AK30" s="73"/>
      <c r="AL30" s="73"/>
      <c r="AM30" s="73"/>
      <c r="AN30" s="73"/>
      <c r="AO30" s="74"/>
    </row>
    <row r="31" spans="1:41" ht="12.6" customHeight="1">
      <c r="A31" s="75" t="s">
        <v>107</v>
      </c>
      <c r="B31" s="7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90"/>
      <c r="Y31" s="90"/>
      <c r="Z31" s="90"/>
      <c r="AA31" s="90"/>
      <c r="AB31" s="90"/>
      <c r="AC31" s="90"/>
      <c r="AD31" s="90"/>
      <c r="AE31" s="91"/>
      <c r="AF31" s="91"/>
      <c r="AG31" s="91"/>
      <c r="AH31" s="91"/>
      <c r="AI31" s="87"/>
      <c r="AJ31" s="87"/>
      <c r="AK31" s="87"/>
      <c r="AL31" s="87"/>
      <c r="AM31" s="87"/>
      <c r="AN31" s="87"/>
      <c r="AO31" s="102"/>
    </row>
    <row r="32" spans="1:41" ht="12.6" customHeight="1">
      <c r="A32" s="75"/>
      <c r="B32" s="73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1"/>
      <c r="X32" s="81"/>
      <c r="Y32" s="81"/>
      <c r="Z32" s="81"/>
      <c r="AA32" s="81"/>
      <c r="AB32" s="81"/>
      <c r="AC32" s="81"/>
      <c r="AD32" s="81"/>
      <c r="AE32" s="83"/>
      <c r="AF32" s="83"/>
      <c r="AG32" s="83"/>
      <c r="AH32" s="83"/>
      <c r="AI32" s="73"/>
      <c r="AJ32" s="73"/>
      <c r="AK32" s="73"/>
      <c r="AL32" s="73"/>
      <c r="AM32" s="73"/>
      <c r="AN32" s="73"/>
      <c r="AO32" s="74"/>
    </row>
    <row r="33" spans="1:41" ht="12.6" customHeight="1">
      <c r="A33" s="75" t="s">
        <v>108</v>
      </c>
      <c r="B33" s="7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90"/>
      <c r="Y33" s="90"/>
      <c r="Z33" s="90"/>
      <c r="AA33" s="90"/>
      <c r="AB33" s="90"/>
      <c r="AC33" s="90"/>
      <c r="AD33" s="90"/>
      <c r="AE33" s="91"/>
      <c r="AF33" s="91"/>
      <c r="AG33" s="91"/>
      <c r="AH33" s="91"/>
      <c r="AI33" s="87"/>
      <c r="AJ33" s="87"/>
      <c r="AK33" s="87"/>
      <c r="AL33" s="87"/>
      <c r="AM33" s="87"/>
      <c r="AN33" s="87"/>
      <c r="AO33" s="102"/>
    </row>
    <row r="34" spans="1:41" ht="12.6" customHeight="1">
      <c r="A34" s="75"/>
      <c r="B34" s="7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1"/>
      <c r="X34" s="81"/>
      <c r="Y34" s="81"/>
      <c r="Z34" s="81"/>
      <c r="AA34" s="81"/>
      <c r="AB34" s="81"/>
      <c r="AC34" s="81"/>
      <c r="AD34" s="81"/>
      <c r="AE34" s="83"/>
      <c r="AF34" s="83"/>
      <c r="AG34" s="83"/>
      <c r="AH34" s="83"/>
      <c r="AI34" s="73"/>
      <c r="AJ34" s="73"/>
      <c r="AK34" s="73"/>
      <c r="AL34" s="73"/>
      <c r="AM34" s="73"/>
      <c r="AN34" s="73"/>
      <c r="AO34" s="74"/>
    </row>
    <row r="35" spans="1:41" ht="12.6" customHeight="1">
      <c r="A35" s="75" t="s">
        <v>109</v>
      </c>
      <c r="B35" s="73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90"/>
      <c r="Y35" s="90"/>
      <c r="Z35" s="90"/>
      <c r="AA35" s="90"/>
      <c r="AB35" s="90"/>
      <c r="AC35" s="90"/>
      <c r="AD35" s="90"/>
      <c r="AE35" s="91"/>
      <c r="AF35" s="91"/>
      <c r="AG35" s="91"/>
      <c r="AH35" s="91"/>
      <c r="AI35" s="87"/>
      <c r="AJ35" s="87"/>
      <c r="AK35" s="87"/>
      <c r="AL35" s="87"/>
      <c r="AM35" s="87"/>
      <c r="AN35" s="87"/>
      <c r="AO35" s="102"/>
    </row>
    <row r="36" spans="1:41" ht="12.6" customHeight="1">
      <c r="A36" s="75"/>
      <c r="B36" s="7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81"/>
      <c r="AD36" s="81"/>
      <c r="AE36" s="83"/>
      <c r="AF36" s="83"/>
      <c r="AG36" s="83"/>
      <c r="AH36" s="83"/>
      <c r="AI36" s="73"/>
      <c r="AJ36" s="73"/>
      <c r="AK36" s="73"/>
      <c r="AL36" s="73"/>
      <c r="AM36" s="73"/>
      <c r="AN36" s="73"/>
      <c r="AO36" s="74"/>
    </row>
    <row r="37" spans="1:41" ht="12.6" customHeight="1">
      <c r="A37" s="75" t="s">
        <v>110</v>
      </c>
      <c r="B37" s="7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0"/>
      <c r="Y37" s="90"/>
      <c r="Z37" s="90"/>
      <c r="AA37" s="90"/>
      <c r="AB37" s="90"/>
      <c r="AC37" s="90"/>
      <c r="AD37" s="90"/>
      <c r="AE37" s="91"/>
      <c r="AF37" s="91"/>
      <c r="AG37" s="91"/>
      <c r="AH37" s="91"/>
      <c r="AI37" s="87"/>
      <c r="AJ37" s="87"/>
      <c r="AK37" s="87"/>
      <c r="AL37" s="87"/>
      <c r="AM37" s="87"/>
      <c r="AN37" s="87"/>
      <c r="AO37" s="102"/>
    </row>
    <row r="38" spans="1:41" ht="12.6" customHeight="1">
      <c r="A38" s="75"/>
      <c r="B38" s="7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1"/>
      <c r="X38" s="81"/>
      <c r="Y38" s="81"/>
      <c r="Z38" s="81"/>
      <c r="AA38" s="81"/>
      <c r="AB38" s="81"/>
      <c r="AC38" s="81"/>
      <c r="AD38" s="81"/>
      <c r="AE38" s="83"/>
      <c r="AF38" s="83"/>
      <c r="AG38" s="83"/>
      <c r="AH38" s="83"/>
      <c r="AI38" s="73"/>
      <c r="AJ38" s="73"/>
      <c r="AK38" s="73"/>
      <c r="AL38" s="73"/>
      <c r="AM38" s="73"/>
      <c r="AN38" s="73"/>
      <c r="AO38" s="74"/>
    </row>
    <row r="39" spans="1:41" ht="12.6" customHeight="1">
      <c r="A39" s="75" t="s">
        <v>111</v>
      </c>
      <c r="B39" s="7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90"/>
      <c r="Y39" s="90"/>
      <c r="Z39" s="90"/>
      <c r="AA39" s="90"/>
      <c r="AB39" s="90"/>
      <c r="AC39" s="90"/>
      <c r="AD39" s="90"/>
      <c r="AE39" s="91"/>
      <c r="AF39" s="91"/>
      <c r="AG39" s="91"/>
      <c r="AH39" s="91"/>
      <c r="AI39" s="87"/>
      <c r="AJ39" s="87"/>
      <c r="AK39" s="87"/>
      <c r="AL39" s="87"/>
      <c r="AM39" s="87"/>
      <c r="AN39" s="87"/>
      <c r="AO39" s="102"/>
    </row>
    <row r="40" spans="1:41" ht="12.6" customHeight="1">
      <c r="A40" s="75"/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1"/>
      <c r="X40" s="81"/>
      <c r="Y40" s="81"/>
      <c r="Z40" s="81"/>
      <c r="AA40" s="81"/>
      <c r="AB40" s="81"/>
      <c r="AC40" s="81"/>
      <c r="AD40" s="81"/>
      <c r="AE40" s="83"/>
      <c r="AF40" s="83"/>
      <c r="AG40" s="83"/>
      <c r="AH40" s="83"/>
      <c r="AI40" s="73"/>
      <c r="AJ40" s="73"/>
      <c r="AK40" s="73"/>
      <c r="AL40" s="73"/>
      <c r="AM40" s="73"/>
      <c r="AN40" s="73"/>
      <c r="AO40" s="74"/>
    </row>
    <row r="41" spans="1:41" ht="12.6" customHeight="1">
      <c r="A41" s="75" t="s">
        <v>112</v>
      </c>
      <c r="B41" s="73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90"/>
      <c r="Y41" s="90"/>
      <c r="Z41" s="90"/>
      <c r="AA41" s="90"/>
      <c r="AB41" s="90"/>
      <c r="AC41" s="90"/>
      <c r="AD41" s="90"/>
      <c r="AE41" s="91"/>
      <c r="AF41" s="91"/>
      <c r="AG41" s="91"/>
      <c r="AH41" s="91"/>
      <c r="AI41" s="87"/>
      <c r="AJ41" s="87"/>
      <c r="AK41" s="87"/>
      <c r="AL41" s="87"/>
      <c r="AM41" s="87"/>
      <c r="AN41" s="87"/>
      <c r="AO41" s="102"/>
    </row>
    <row r="42" spans="1:41" ht="12.6" customHeight="1">
      <c r="A42" s="75"/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1"/>
      <c r="X42" s="81"/>
      <c r="Y42" s="81"/>
      <c r="Z42" s="81"/>
      <c r="AA42" s="81"/>
      <c r="AB42" s="81"/>
      <c r="AC42" s="81"/>
      <c r="AD42" s="81"/>
      <c r="AE42" s="83"/>
      <c r="AF42" s="83"/>
      <c r="AG42" s="83"/>
      <c r="AH42" s="83"/>
      <c r="AI42" s="73"/>
      <c r="AJ42" s="73"/>
      <c r="AK42" s="73"/>
      <c r="AL42" s="73"/>
      <c r="AM42" s="73"/>
      <c r="AN42" s="73"/>
      <c r="AO42" s="74"/>
    </row>
    <row r="43" spans="1:41" ht="12.6" customHeight="1">
      <c r="A43" s="75" t="s">
        <v>113</v>
      </c>
      <c r="B43" s="73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90"/>
      <c r="Y43" s="90"/>
      <c r="Z43" s="90"/>
      <c r="AA43" s="90"/>
      <c r="AB43" s="90"/>
      <c r="AC43" s="90"/>
      <c r="AD43" s="90"/>
      <c r="AE43" s="91"/>
      <c r="AF43" s="91"/>
      <c r="AG43" s="91"/>
      <c r="AH43" s="91"/>
      <c r="AI43" s="87"/>
      <c r="AJ43" s="87"/>
      <c r="AK43" s="87"/>
      <c r="AL43" s="87"/>
      <c r="AM43" s="87"/>
      <c r="AN43" s="87"/>
      <c r="AO43" s="102"/>
    </row>
    <row r="44" spans="1:41" ht="12.6" customHeight="1" thickBot="1">
      <c r="A44" s="76"/>
      <c r="B44" s="77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2"/>
      <c r="X44" s="82"/>
      <c r="Y44" s="82"/>
      <c r="Z44" s="82"/>
      <c r="AA44" s="82"/>
      <c r="AB44" s="82"/>
      <c r="AC44" s="82"/>
      <c r="AD44" s="82"/>
      <c r="AE44" s="84"/>
      <c r="AF44" s="84"/>
      <c r="AG44" s="84"/>
      <c r="AH44" s="84"/>
      <c r="AI44" s="77"/>
      <c r="AJ44" s="77"/>
      <c r="AK44" s="77"/>
      <c r="AL44" s="77"/>
      <c r="AM44" s="77"/>
      <c r="AN44" s="77"/>
      <c r="AO44" s="85"/>
    </row>
    <row r="45" spans="1:41" ht="12.6" customHeight="1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8"/>
    </row>
    <row r="46" spans="1:41" ht="12.6" customHeight="1" thickBot="1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8"/>
    </row>
    <row r="47" spans="1:41" ht="12.6" customHeight="1">
      <c r="A47" s="7"/>
      <c r="B47" s="49" t="s">
        <v>87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9"/>
      <c r="V47" s="49" t="s">
        <v>33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8"/>
    </row>
    <row r="48" spans="1:41" ht="12.6" customHeight="1" thickBot="1">
      <c r="A48" s="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18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8"/>
    </row>
    <row r="49" spans="1:41" ht="12.6" customHeight="1">
      <c r="A49" s="7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9"/>
      <c r="V49" s="55" t="s">
        <v>78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7"/>
      <c r="AO49" s="8"/>
    </row>
    <row r="50" spans="1:41" ht="12.6" customHeight="1">
      <c r="A50" s="7"/>
      <c r="B50" s="7"/>
      <c r="C50" s="64" t="s">
        <v>7</v>
      </c>
      <c r="D50" s="64"/>
      <c r="E50" s="64"/>
      <c r="F50" s="64"/>
      <c r="G50" s="64"/>
      <c r="H50" s="64"/>
      <c r="I50" s="64"/>
      <c r="J50" s="65" t="s">
        <v>8</v>
      </c>
      <c r="K50" s="65"/>
      <c r="L50" s="65"/>
      <c r="M50" s="65" t="s">
        <v>9</v>
      </c>
      <c r="N50" s="65"/>
      <c r="O50" s="65"/>
      <c r="P50" s="65"/>
      <c r="Q50" s="65"/>
      <c r="R50" s="65"/>
      <c r="S50" s="65"/>
      <c r="T50" s="8"/>
      <c r="U50" s="19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8"/>
    </row>
    <row r="51" spans="1:41" ht="12.6" customHeight="1">
      <c r="A51" s="7"/>
      <c r="B51" s="7"/>
      <c r="C51" s="66" t="s">
        <v>10</v>
      </c>
      <c r="D51" s="67"/>
      <c r="E51" s="68">
        <v>450</v>
      </c>
      <c r="F51" s="68"/>
      <c r="G51" s="68"/>
      <c r="H51" s="69" t="s">
        <v>11</v>
      </c>
      <c r="I51" s="70"/>
      <c r="J51" s="71" t="str">
        <f t="shared" ref="J51:J60" si="0">IF(COUNTIF($AE$5:$AH$44,$E51)=0,"",COUNTIF($AE$5:$AH$44,$E51))</f>
        <v/>
      </c>
      <c r="K51" s="68"/>
      <c r="L51" s="72"/>
      <c r="M51" s="71" t="str">
        <f t="shared" ref="M51:M60" si="1">IFERROR(J51*E51,"")</f>
        <v/>
      </c>
      <c r="N51" s="68"/>
      <c r="O51" s="68"/>
      <c r="P51" s="68"/>
      <c r="Q51" s="68"/>
      <c r="R51" s="69" t="s">
        <v>11</v>
      </c>
      <c r="S51" s="70"/>
      <c r="T51" s="12"/>
      <c r="U51" s="19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8"/>
    </row>
    <row r="52" spans="1:41" ht="12.6" customHeight="1">
      <c r="A52" s="7"/>
      <c r="B52" s="7"/>
      <c r="C52" s="42" t="s">
        <v>10</v>
      </c>
      <c r="D52" s="43"/>
      <c r="E52" s="44">
        <v>600</v>
      </c>
      <c r="F52" s="44"/>
      <c r="G52" s="44"/>
      <c r="H52" s="45" t="s">
        <v>11</v>
      </c>
      <c r="I52" s="46"/>
      <c r="J52" s="47" t="str">
        <f t="shared" si="0"/>
        <v/>
      </c>
      <c r="K52" s="44"/>
      <c r="L52" s="48"/>
      <c r="M52" s="47" t="str">
        <f t="shared" si="1"/>
        <v/>
      </c>
      <c r="N52" s="44"/>
      <c r="O52" s="44"/>
      <c r="P52" s="44"/>
      <c r="Q52" s="44"/>
      <c r="R52" s="45" t="s">
        <v>11</v>
      </c>
      <c r="S52" s="46"/>
      <c r="T52" s="12"/>
      <c r="U52" s="19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8"/>
    </row>
    <row r="53" spans="1:41" ht="12.6" customHeight="1">
      <c r="A53" s="7"/>
      <c r="B53" s="7"/>
      <c r="C53" s="42" t="s">
        <v>10</v>
      </c>
      <c r="D53" s="43"/>
      <c r="E53" s="44">
        <v>750</v>
      </c>
      <c r="F53" s="44"/>
      <c r="G53" s="44"/>
      <c r="H53" s="45" t="s">
        <v>11</v>
      </c>
      <c r="I53" s="46"/>
      <c r="J53" s="47" t="str">
        <f t="shared" si="0"/>
        <v/>
      </c>
      <c r="K53" s="44"/>
      <c r="L53" s="48"/>
      <c r="M53" s="47" t="str">
        <f t="shared" si="1"/>
        <v/>
      </c>
      <c r="N53" s="44"/>
      <c r="O53" s="44"/>
      <c r="P53" s="44"/>
      <c r="Q53" s="44"/>
      <c r="R53" s="45" t="s">
        <v>11</v>
      </c>
      <c r="S53" s="46"/>
      <c r="T53" s="12"/>
      <c r="U53" s="19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AO53" s="8"/>
    </row>
    <row r="54" spans="1:41" ht="12.6" customHeight="1">
      <c r="A54" s="7"/>
      <c r="B54" s="7"/>
      <c r="C54" s="42" t="s">
        <v>10</v>
      </c>
      <c r="D54" s="43"/>
      <c r="E54" s="44">
        <v>1050</v>
      </c>
      <c r="F54" s="44"/>
      <c r="G54" s="44"/>
      <c r="H54" s="45" t="s">
        <v>11</v>
      </c>
      <c r="I54" s="46"/>
      <c r="J54" s="47" t="str">
        <f t="shared" si="0"/>
        <v/>
      </c>
      <c r="K54" s="44"/>
      <c r="L54" s="48"/>
      <c r="M54" s="47" t="str">
        <f t="shared" si="1"/>
        <v/>
      </c>
      <c r="N54" s="44"/>
      <c r="O54" s="44"/>
      <c r="P54" s="44"/>
      <c r="Q54" s="44"/>
      <c r="R54" s="45" t="s">
        <v>11</v>
      </c>
      <c r="S54" s="46"/>
      <c r="T54" s="12"/>
      <c r="U54" s="19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8"/>
    </row>
    <row r="55" spans="1:41" ht="12.6" customHeight="1">
      <c r="A55" s="7"/>
      <c r="B55" s="7"/>
      <c r="C55" s="42" t="s">
        <v>10</v>
      </c>
      <c r="D55" s="43"/>
      <c r="E55" s="44">
        <v>1350</v>
      </c>
      <c r="F55" s="44"/>
      <c r="G55" s="44"/>
      <c r="H55" s="45" t="s">
        <v>11</v>
      </c>
      <c r="I55" s="46"/>
      <c r="J55" s="47" t="str">
        <f t="shared" si="0"/>
        <v/>
      </c>
      <c r="K55" s="44"/>
      <c r="L55" s="48"/>
      <c r="M55" s="47" t="str">
        <f t="shared" si="1"/>
        <v/>
      </c>
      <c r="N55" s="44"/>
      <c r="O55" s="44"/>
      <c r="P55" s="44"/>
      <c r="Q55" s="44"/>
      <c r="R55" s="45" t="s">
        <v>11</v>
      </c>
      <c r="S55" s="46"/>
      <c r="T55" s="12"/>
      <c r="U55" s="19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  <c r="AO55" s="8"/>
    </row>
    <row r="56" spans="1:41" ht="12.6" customHeight="1">
      <c r="A56" s="7"/>
      <c r="B56" s="7"/>
      <c r="C56" s="42" t="s">
        <v>10</v>
      </c>
      <c r="D56" s="43"/>
      <c r="E56" s="44">
        <v>1580</v>
      </c>
      <c r="F56" s="44"/>
      <c r="G56" s="44"/>
      <c r="H56" s="45" t="s">
        <v>11</v>
      </c>
      <c r="I56" s="46"/>
      <c r="J56" s="47" t="str">
        <f t="shared" si="0"/>
        <v/>
      </c>
      <c r="K56" s="44"/>
      <c r="L56" s="48"/>
      <c r="M56" s="47" t="str">
        <f t="shared" si="1"/>
        <v/>
      </c>
      <c r="N56" s="44"/>
      <c r="O56" s="44"/>
      <c r="P56" s="44"/>
      <c r="Q56" s="44"/>
      <c r="R56" s="45" t="s">
        <v>11</v>
      </c>
      <c r="S56" s="46"/>
      <c r="T56" s="12"/>
      <c r="U56" s="19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8"/>
    </row>
    <row r="57" spans="1:41" ht="12.6" customHeight="1">
      <c r="A57" s="7"/>
      <c r="B57" s="7"/>
      <c r="C57" s="42" t="s">
        <v>10</v>
      </c>
      <c r="D57" s="43"/>
      <c r="E57" s="44">
        <v>1970</v>
      </c>
      <c r="F57" s="44"/>
      <c r="G57" s="44"/>
      <c r="H57" s="45" t="s">
        <v>11</v>
      </c>
      <c r="I57" s="46"/>
      <c r="J57" s="47" t="str">
        <f t="shared" si="0"/>
        <v/>
      </c>
      <c r="K57" s="44"/>
      <c r="L57" s="48"/>
      <c r="M57" s="47" t="str">
        <f t="shared" si="1"/>
        <v/>
      </c>
      <c r="N57" s="44"/>
      <c r="O57" s="44"/>
      <c r="P57" s="44"/>
      <c r="Q57" s="44"/>
      <c r="R57" s="45" t="s">
        <v>11</v>
      </c>
      <c r="S57" s="46"/>
      <c r="T57" s="12"/>
      <c r="U57" s="19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  <c r="AO57" s="8"/>
    </row>
    <row r="58" spans="1:41" ht="12.6" customHeight="1">
      <c r="A58" s="7"/>
      <c r="B58" s="7"/>
      <c r="C58" s="42" t="s">
        <v>14</v>
      </c>
      <c r="D58" s="43"/>
      <c r="E58" s="44">
        <v>150</v>
      </c>
      <c r="F58" s="44"/>
      <c r="G58" s="44"/>
      <c r="H58" s="45" t="s">
        <v>11</v>
      </c>
      <c r="I58" s="46"/>
      <c r="J58" s="47" t="str">
        <f t="shared" si="0"/>
        <v/>
      </c>
      <c r="K58" s="44"/>
      <c r="L58" s="48"/>
      <c r="M58" s="47" t="str">
        <f t="shared" si="1"/>
        <v/>
      </c>
      <c r="N58" s="44"/>
      <c r="O58" s="44"/>
      <c r="P58" s="44"/>
      <c r="Q58" s="44"/>
      <c r="R58" s="45" t="s">
        <v>11</v>
      </c>
      <c r="S58" s="46"/>
      <c r="T58" s="12"/>
      <c r="U58" s="19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8"/>
    </row>
    <row r="59" spans="1:41" ht="12.6" customHeight="1">
      <c r="A59" s="7"/>
      <c r="B59" s="7"/>
      <c r="C59" s="42" t="s">
        <v>14</v>
      </c>
      <c r="D59" s="43"/>
      <c r="E59" s="44">
        <v>300</v>
      </c>
      <c r="F59" s="44"/>
      <c r="G59" s="44"/>
      <c r="H59" s="45" t="s">
        <v>11</v>
      </c>
      <c r="I59" s="46"/>
      <c r="J59" s="47" t="str">
        <f t="shared" si="0"/>
        <v/>
      </c>
      <c r="K59" s="44"/>
      <c r="L59" s="48"/>
      <c r="M59" s="47" t="str">
        <f t="shared" si="1"/>
        <v/>
      </c>
      <c r="N59" s="44"/>
      <c r="O59" s="44"/>
      <c r="P59" s="44"/>
      <c r="Q59" s="44"/>
      <c r="R59" s="45" t="s">
        <v>11</v>
      </c>
      <c r="S59" s="46"/>
      <c r="T59" s="12"/>
      <c r="U59" s="19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8"/>
    </row>
    <row r="60" spans="1:41" ht="12.6" customHeight="1">
      <c r="A60" s="7"/>
      <c r="B60" s="7"/>
      <c r="C60" s="34" t="s">
        <v>14</v>
      </c>
      <c r="D60" s="35"/>
      <c r="E60" s="36"/>
      <c r="F60" s="36"/>
      <c r="G60" s="36"/>
      <c r="H60" s="37" t="s">
        <v>11</v>
      </c>
      <c r="I60" s="38"/>
      <c r="J60" s="39" t="str">
        <f t="shared" si="0"/>
        <v/>
      </c>
      <c r="K60" s="40"/>
      <c r="L60" s="41"/>
      <c r="M60" s="39" t="str">
        <f t="shared" si="1"/>
        <v/>
      </c>
      <c r="N60" s="40"/>
      <c r="O60" s="40"/>
      <c r="P60" s="40"/>
      <c r="Q60" s="40"/>
      <c r="R60" s="37" t="s">
        <v>11</v>
      </c>
      <c r="S60" s="38"/>
      <c r="T60" s="12"/>
      <c r="U60" s="19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8"/>
    </row>
    <row r="61" spans="1:41" ht="12.6" customHeight="1">
      <c r="A61" s="7"/>
      <c r="B61" s="7"/>
      <c r="C61" s="13"/>
      <c r="D61" s="13"/>
      <c r="E61" s="10"/>
      <c r="F61" s="10"/>
      <c r="G61" s="10"/>
      <c r="H61" s="14"/>
      <c r="I61" s="14"/>
      <c r="J61" s="10"/>
      <c r="K61" s="10"/>
      <c r="L61" s="10"/>
      <c r="M61" s="10"/>
      <c r="N61" s="10"/>
      <c r="O61" s="10"/>
      <c r="P61" s="10"/>
      <c r="Q61" s="10"/>
      <c r="R61" s="14"/>
      <c r="S61" s="14"/>
      <c r="T61" s="12"/>
      <c r="U61" s="19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8"/>
    </row>
    <row r="62" spans="1:41" ht="12.6" customHeight="1">
      <c r="A62" s="7"/>
      <c r="B62" s="20"/>
      <c r="C62" s="27" t="s">
        <v>15</v>
      </c>
      <c r="D62" s="28"/>
      <c r="E62" s="28"/>
      <c r="F62" s="28"/>
      <c r="G62" s="28"/>
      <c r="H62" s="28"/>
      <c r="I62" s="28"/>
      <c r="J62" s="28"/>
      <c r="K62" s="28"/>
      <c r="L62" s="28"/>
      <c r="M62" s="29" t="str">
        <f>IF(SUM(M51:Q60)&gt;0,SUM(M51:Q60),"")</f>
        <v/>
      </c>
      <c r="N62" s="30"/>
      <c r="O62" s="30"/>
      <c r="P62" s="30"/>
      <c r="Q62" s="30"/>
      <c r="R62" s="31" t="s">
        <v>11</v>
      </c>
      <c r="S62" s="32"/>
      <c r="T62" s="12"/>
      <c r="U62" s="19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8"/>
    </row>
    <row r="63" spans="1:41" ht="12.6" customHeight="1" thickBot="1">
      <c r="A63" s="7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21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8"/>
    </row>
    <row r="64" spans="1:41" ht="12.6" customHeight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33" t="s">
        <v>80</v>
      </c>
      <c r="AL64" s="33"/>
      <c r="AM64" s="33"/>
      <c r="AN64" s="33"/>
      <c r="AO64" s="17"/>
    </row>
  </sheetData>
  <sheetProtection sheet="1" objects="1" scenarios="1"/>
  <mergeCells count="220">
    <mergeCell ref="B1:T1"/>
    <mergeCell ref="V1:AN1"/>
    <mergeCell ref="A2:AO2"/>
    <mergeCell ref="A3:B4"/>
    <mergeCell ref="C3:L4"/>
    <mergeCell ref="M3:V4"/>
    <mergeCell ref="W3:Z4"/>
    <mergeCell ref="AA3:AD4"/>
    <mergeCell ref="AE3:AH4"/>
    <mergeCell ref="AI3:AO4"/>
    <mergeCell ref="AI5:AO6"/>
    <mergeCell ref="A7:B8"/>
    <mergeCell ref="C7:L8"/>
    <mergeCell ref="M7:V8"/>
    <mergeCell ref="W7:Z8"/>
    <mergeCell ref="AA7:AD8"/>
    <mergeCell ref="AE7:AH8"/>
    <mergeCell ref="AI7:AO8"/>
    <mergeCell ref="A5:B6"/>
    <mergeCell ref="C5:L6"/>
    <mergeCell ref="M5:V6"/>
    <mergeCell ref="W5:Z6"/>
    <mergeCell ref="AA5:AD6"/>
    <mergeCell ref="AE5:AH6"/>
    <mergeCell ref="AI9:AO10"/>
    <mergeCell ref="A11:B12"/>
    <mergeCell ref="C11:L12"/>
    <mergeCell ref="M11:V12"/>
    <mergeCell ref="W11:Z12"/>
    <mergeCell ref="AA11:AD12"/>
    <mergeCell ref="AE11:AH12"/>
    <mergeCell ref="AI11:AO12"/>
    <mergeCell ref="A9:B10"/>
    <mergeCell ref="C9:L10"/>
    <mergeCell ref="M9:V10"/>
    <mergeCell ref="W9:Z10"/>
    <mergeCell ref="AA9:AD10"/>
    <mergeCell ref="AE9:AH10"/>
    <mergeCell ref="AI13:AO14"/>
    <mergeCell ref="A15:B16"/>
    <mergeCell ref="C15:L16"/>
    <mergeCell ref="M15:V16"/>
    <mergeCell ref="W15:Z16"/>
    <mergeCell ref="AA15:AD16"/>
    <mergeCell ref="AE15:AH16"/>
    <mergeCell ref="AI15:AO16"/>
    <mergeCell ref="A13:B14"/>
    <mergeCell ref="C13:L14"/>
    <mergeCell ref="M13:V14"/>
    <mergeCell ref="W13:Z14"/>
    <mergeCell ref="AA13:AD14"/>
    <mergeCell ref="AE13:AH14"/>
    <mergeCell ref="AI17:AO18"/>
    <mergeCell ref="A19:B20"/>
    <mergeCell ref="C19:L20"/>
    <mergeCell ref="M19:V20"/>
    <mergeCell ref="W19:Z20"/>
    <mergeCell ref="AA19:AD20"/>
    <mergeCell ref="AE19:AH20"/>
    <mergeCell ref="AI19:AO20"/>
    <mergeCell ref="A17:B18"/>
    <mergeCell ref="C17:L18"/>
    <mergeCell ref="M17:V18"/>
    <mergeCell ref="W17:Z18"/>
    <mergeCell ref="AA17:AD18"/>
    <mergeCell ref="AE17:AH18"/>
    <mergeCell ref="AI21:AO22"/>
    <mergeCell ref="A23:B24"/>
    <mergeCell ref="C23:L24"/>
    <mergeCell ref="M23:V24"/>
    <mergeCell ref="W23:Z24"/>
    <mergeCell ref="AA23:AD24"/>
    <mergeCell ref="AE23:AH24"/>
    <mergeCell ref="AI23:AO24"/>
    <mergeCell ref="A21:B22"/>
    <mergeCell ref="C21:L22"/>
    <mergeCell ref="M21:V22"/>
    <mergeCell ref="W21:Z22"/>
    <mergeCell ref="AA21:AD22"/>
    <mergeCell ref="AE21:AH22"/>
    <mergeCell ref="AI25:AO26"/>
    <mergeCell ref="A27:B28"/>
    <mergeCell ref="C27:L28"/>
    <mergeCell ref="M27:V28"/>
    <mergeCell ref="W27:Z28"/>
    <mergeCell ref="AA27:AD28"/>
    <mergeCell ref="AE27:AH28"/>
    <mergeCell ref="AI27:AO28"/>
    <mergeCell ref="A25:B26"/>
    <mergeCell ref="C25:L26"/>
    <mergeCell ref="M25:V26"/>
    <mergeCell ref="W25:Z26"/>
    <mergeCell ref="AA25:AD26"/>
    <mergeCell ref="AE25:AH26"/>
    <mergeCell ref="AI29:AO30"/>
    <mergeCell ref="A31:B32"/>
    <mergeCell ref="C31:L32"/>
    <mergeCell ref="M31:V32"/>
    <mergeCell ref="W31:Z32"/>
    <mergeCell ref="AA31:AD32"/>
    <mergeCell ref="AE31:AH32"/>
    <mergeCell ref="AI31:AO32"/>
    <mergeCell ref="A29:B30"/>
    <mergeCell ref="C29:L30"/>
    <mergeCell ref="M29:V30"/>
    <mergeCell ref="W29:Z30"/>
    <mergeCell ref="AA29:AD30"/>
    <mergeCell ref="AE29:AH30"/>
    <mergeCell ref="AI33:AO34"/>
    <mergeCell ref="A35:B36"/>
    <mergeCell ref="C35:L36"/>
    <mergeCell ref="M35:V36"/>
    <mergeCell ref="W35:Z36"/>
    <mergeCell ref="AA35:AD36"/>
    <mergeCell ref="AE35:AH36"/>
    <mergeCell ref="AI35:AO36"/>
    <mergeCell ref="A33:B34"/>
    <mergeCell ref="C33:L34"/>
    <mergeCell ref="M33:V34"/>
    <mergeCell ref="W33:Z34"/>
    <mergeCell ref="AA33:AD34"/>
    <mergeCell ref="AE33:AH34"/>
    <mergeCell ref="AI37:AO38"/>
    <mergeCell ref="A39:B40"/>
    <mergeCell ref="C39:L40"/>
    <mergeCell ref="M39:V40"/>
    <mergeCell ref="W39:Z40"/>
    <mergeCell ref="AA39:AD40"/>
    <mergeCell ref="AE39:AH40"/>
    <mergeCell ref="AI39:AO40"/>
    <mergeCell ref="A37:B38"/>
    <mergeCell ref="C37:L38"/>
    <mergeCell ref="M37:V38"/>
    <mergeCell ref="W37:Z38"/>
    <mergeCell ref="AA37:AD38"/>
    <mergeCell ref="AE37:AH38"/>
    <mergeCell ref="AI41:AO42"/>
    <mergeCell ref="A43:B44"/>
    <mergeCell ref="C43:L44"/>
    <mergeCell ref="M43:V44"/>
    <mergeCell ref="W43:Z44"/>
    <mergeCell ref="AA43:AD44"/>
    <mergeCell ref="AE43:AH44"/>
    <mergeCell ref="AI43:AO44"/>
    <mergeCell ref="A41:B42"/>
    <mergeCell ref="C41:L42"/>
    <mergeCell ref="M41:V42"/>
    <mergeCell ref="W41:Z42"/>
    <mergeCell ref="AA41:AD42"/>
    <mergeCell ref="AE41:AH42"/>
    <mergeCell ref="B47:T48"/>
    <mergeCell ref="V47:AN48"/>
    <mergeCell ref="V49:AN63"/>
    <mergeCell ref="C50:I50"/>
    <mergeCell ref="J50:L50"/>
    <mergeCell ref="M50:S50"/>
    <mergeCell ref="C51:D51"/>
    <mergeCell ref="E51:G51"/>
    <mergeCell ref="H51:I51"/>
    <mergeCell ref="J51:L51"/>
    <mergeCell ref="C53:D53"/>
    <mergeCell ref="E53:G53"/>
    <mergeCell ref="H53:I53"/>
    <mergeCell ref="J53:L53"/>
    <mergeCell ref="M53:Q53"/>
    <mergeCell ref="R53:S53"/>
    <mergeCell ref="M51:Q51"/>
    <mergeCell ref="R51:S51"/>
    <mergeCell ref="C52:D52"/>
    <mergeCell ref="E52:G52"/>
    <mergeCell ref="H52:I52"/>
    <mergeCell ref="J52:L52"/>
    <mergeCell ref="M52:Q52"/>
    <mergeCell ref="R52:S52"/>
    <mergeCell ref="C55:D55"/>
    <mergeCell ref="E55:G55"/>
    <mergeCell ref="H55:I55"/>
    <mergeCell ref="J55:L55"/>
    <mergeCell ref="M55:Q55"/>
    <mergeCell ref="R55:S55"/>
    <mergeCell ref="C54:D54"/>
    <mergeCell ref="E54:G54"/>
    <mergeCell ref="H54:I54"/>
    <mergeCell ref="J54:L54"/>
    <mergeCell ref="M54:Q54"/>
    <mergeCell ref="R54:S54"/>
    <mergeCell ref="C57:D57"/>
    <mergeCell ref="E57:G57"/>
    <mergeCell ref="H57:I57"/>
    <mergeCell ref="J57:L57"/>
    <mergeCell ref="M57:Q57"/>
    <mergeCell ref="R57:S57"/>
    <mergeCell ref="C56:D56"/>
    <mergeCell ref="E56:G56"/>
    <mergeCell ref="H56:I56"/>
    <mergeCell ref="J56:L56"/>
    <mergeCell ref="M56:Q56"/>
    <mergeCell ref="R56:S56"/>
    <mergeCell ref="C59:D59"/>
    <mergeCell ref="E59:G59"/>
    <mergeCell ref="H59:I59"/>
    <mergeCell ref="J59:L59"/>
    <mergeCell ref="M59:Q59"/>
    <mergeCell ref="R59:S59"/>
    <mergeCell ref="C58:D58"/>
    <mergeCell ref="E58:G58"/>
    <mergeCell ref="H58:I58"/>
    <mergeCell ref="J58:L58"/>
    <mergeCell ref="M58:Q58"/>
    <mergeCell ref="R58:S58"/>
    <mergeCell ref="C62:L62"/>
    <mergeCell ref="M62:Q62"/>
    <mergeCell ref="R62:S62"/>
    <mergeCell ref="AK64:AN64"/>
    <mergeCell ref="C60:D60"/>
    <mergeCell ref="E60:G60"/>
    <mergeCell ref="H60:I60"/>
    <mergeCell ref="J60:L60"/>
    <mergeCell ref="M60:Q60"/>
    <mergeCell ref="R60:S60"/>
  </mergeCells>
  <conditionalFormatting sqref="A1:AO56 A60:AO64 A57:B59 H57:AO59">
    <cfRule type="expression" dxfId="13" priority="2">
      <formula>CELL("protect",A1)=0</formula>
    </cfRule>
  </conditionalFormatting>
  <conditionalFormatting sqref="C57:G59">
    <cfRule type="expression" dxfId="12" priority="1">
      <formula>CELL("protect",C57)=0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blackAndWhite="1" horizontalDpi="4294967293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4"/>
  <sheetViews>
    <sheetView zoomScale="145" zoomScaleNormal="145" workbookViewId="0">
      <selection activeCell="A45" sqref="A45"/>
    </sheetView>
  </sheetViews>
  <sheetFormatPr defaultColWidth="2.33203125" defaultRowHeight="12.6" customHeight="1"/>
  <cols>
    <col min="1" max="16384" width="2.33203125" style="1"/>
  </cols>
  <sheetData>
    <row r="1" spans="1:41" ht="12.6" customHeight="1" thickBot="1">
      <c r="A1" s="24"/>
      <c r="B1" s="143" t="str">
        <f>CONCATENATE("organizační číslo ZO OSŽ: ",'Strana 1'!$B$10,'Strana 1'!$D$10,'Strana 1'!$E$10,'Strana 1'!$I$10,'Strana 1'!$J$10)</f>
        <v>organizační číslo ZO OSŽ: 15--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25"/>
      <c r="V1" s="144" t="s">
        <v>81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26"/>
    </row>
    <row r="2" spans="1:41" ht="12.6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ht="12.6" customHeight="1">
      <c r="A3" s="93" t="s">
        <v>17</v>
      </c>
      <c r="B3" s="94"/>
      <c r="C3" s="94" t="s">
        <v>18</v>
      </c>
      <c r="D3" s="94"/>
      <c r="E3" s="94"/>
      <c r="F3" s="94"/>
      <c r="G3" s="94"/>
      <c r="H3" s="94"/>
      <c r="I3" s="94"/>
      <c r="J3" s="94"/>
      <c r="K3" s="94"/>
      <c r="L3" s="94"/>
      <c r="M3" s="94" t="s">
        <v>19</v>
      </c>
      <c r="N3" s="94"/>
      <c r="O3" s="94"/>
      <c r="P3" s="94"/>
      <c r="Q3" s="94"/>
      <c r="R3" s="94"/>
      <c r="S3" s="94"/>
      <c r="T3" s="94"/>
      <c r="U3" s="94"/>
      <c r="V3" s="94"/>
      <c r="W3" s="97" t="s">
        <v>20</v>
      </c>
      <c r="X3" s="94"/>
      <c r="Y3" s="94"/>
      <c r="Z3" s="94"/>
      <c r="AA3" s="94" t="s">
        <v>21</v>
      </c>
      <c r="AB3" s="94"/>
      <c r="AC3" s="94"/>
      <c r="AD3" s="94"/>
      <c r="AE3" s="94" t="s">
        <v>22</v>
      </c>
      <c r="AF3" s="98"/>
      <c r="AG3" s="98"/>
      <c r="AH3" s="98"/>
      <c r="AI3" s="94" t="s">
        <v>23</v>
      </c>
      <c r="AJ3" s="94"/>
      <c r="AK3" s="94"/>
      <c r="AL3" s="94"/>
      <c r="AM3" s="94"/>
      <c r="AN3" s="94"/>
      <c r="AO3" s="100"/>
    </row>
    <row r="4" spans="1:41" ht="12.6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9"/>
      <c r="AG4" s="99"/>
      <c r="AH4" s="99"/>
      <c r="AI4" s="96"/>
      <c r="AJ4" s="96"/>
      <c r="AK4" s="96"/>
      <c r="AL4" s="96"/>
      <c r="AM4" s="96"/>
      <c r="AN4" s="96"/>
      <c r="AO4" s="101"/>
    </row>
    <row r="5" spans="1:41" ht="12.6" customHeight="1" thickTop="1">
      <c r="A5" s="86" t="s">
        <v>114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  <c r="X5" s="90"/>
      <c r="Y5" s="90"/>
      <c r="Z5" s="90"/>
      <c r="AA5" s="90"/>
      <c r="AB5" s="90"/>
      <c r="AC5" s="90"/>
      <c r="AD5" s="90"/>
      <c r="AE5" s="91"/>
      <c r="AF5" s="91"/>
      <c r="AG5" s="91"/>
      <c r="AH5" s="91"/>
      <c r="AI5" s="87"/>
      <c r="AJ5" s="87"/>
      <c r="AK5" s="87"/>
      <c r="AL5" s="87"/>
      <c r="AM5" s="87"/>
      <c r="AN5" s="87"/>
      <c r="AO5" s="102"/>
    </row>
    <row r="6" spans="1:41" ht="12.6" customHeight="1">
      <c r="A6" s="75"/>
      <c r="B6" s="73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81"/>
      <c r="X6" s="81"/>
      <c r="Y6" s="81"/>
      <c r="Z6" s="81"/>
      <c r="AA6" s="81"/>
      <c r="AB6" s="81"/>
      <c r="AC6" s="81"/>
      <c r="AD6" s="81"/>
      <c r="AE6" s="83"/>
      <c r="AF6" s="83"/>
      <c r="AG6" s="83"/>
      <c r="AH6" s="83"/>
      <c r="AI6" s="73"/>
      <c r="AJ6" s="73"/>
      <c r="AK6" s="73"/>
      <c r="AL6" s="73"/>
      <c r="AM6" s="73"/>
      <c r="AN6" s="73"/>
      <c r="AO6" s="74"/>
    </row>
    <row r="7" spans="1:41" ht="12.6" customHeight="1">
      <c r="A7" s="75" t="s">
        <v>115</v>
      </c>
      <c r="B7" s="7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90"/>
      <c r="Y7" s="90"/>
      <c r="Z7" s="90"/>
      <c r="AA7" s="90"/>
      <c r="AB7" s="90"/>
      <c r="AC7" s="90"/>
      <c r="AD7" s="90"/>
      <c r="AE7" s="91"/>
      <c r="AF7" s="91"/>
      <c r="AG7" s="91"/>
      <c r="AH7" s="91"/>
      <c r="AI7" s="87"/>
      <c r="AJ7" s="87"/>
      <c r="AK7" s="87"/>
      <c r="AL7" s="87"/>
      <c r="AM7" s="87"/>
      <c r="AN7" s="87"/>
      <c r="AO7" s="102"/>
    </row>
    <row r="8" spans="1:41" ht="12.6" customHeight="1">
      <c r="A8" s="75"/>
      <c r="B8" s="7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81"/>
      <c r="X8" s="81"/>
      <c r="Y8" s="81"/>
      <c r="Z8" s="81"/>
      <c r="AA8" s="81"/>
      <c r="AB8" s="81"/>
      <c r="AC8" s="81"/>
      <c r="AD8" s="81"/>
      <c r="AE8" s="83"/>
      <c r="AF8" s="83"/>
      <c r="AG8" s="83"/>
      <c r="AH8" s="83"/>
      <c r="AI8" s="73"/>
      <c r="AJ8" s="73"/>
      <c r="AK8" s="73"/>
      <c r="AL8" s="73"/>
      <c r="AM8" s="73"/>
      <c r="AN8" s="73"/>
      <c r="AO8" s="74"/>
    </row>
    <row r="9" spans="1:41" ht="12.6" customHeight="1">
      <c r="A9" s="75" t="s">
        <v>116</v>
      </c>
      <c r="B9" s="7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90"/>
      <c r="Y9" s="90"/>
      <c r="Z9" s="90"/>
      <c r="AA9" s="90"/>
      <c r="AB9" s="90"/>
      <c r="AC9" s="90"/>
      <c r="AD9" s="90"/>
      <c r="AE9" s="91"/>
      <c r="AF9" s="91"/>
      <c r="AG9" s="91"/>
      <c r="AH9" s="91"/>
      <c r="AI9" s="87"/>
      <c r="AJ9" s="87"/>
      <c r="AK9" s="87"/>
      <c r="AL9" s="87"/>
      <c r="AM9" s="87"/>
      <c r="AN9" s="87"/>
      <c r="AO9" s="102"/>
    </row>
    <row r="10" spans="1:41" ht="12.6" customHeight="1">
      <c r="A10" s="75"/>
      <c r="B10" s="7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81"/>
      <c r="X10" s="81"/>
      <c r="Y10" s="81"/>
      <c r="Z10" s="81"/>
      <c r="AA10" s="81"/>
      <c r="AB10" s="81"/>
      <c r="AC10" s="81"/>
      <c r="AD10" s="81"/>
      <c r="AE10" s="83"/>
      <c r="AF10" s="83"/>
      <c r="AG10" s="83"/>
      <c r="AH10" s="83"/>
      <c r="AI10" s="73"/>
      <c r="AJ10" s="73"/>
      <c r="AK10" s="73"/>
      <c r="AL10" s="73"/>
      <c r="AM10" s="73"/>
      <c r="AN10" s="73"/>
      <c r="AO10" s="74"/>
    </row>
    <row r="11" spans="1:41" ht="12.6" customHeight="1">
      <c r="A11" s="75" t="s">
        <v>117</v>
      </c>
      <c r="B11" s="73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/>
      <c r="Y11" s="90"/>
      <c r="Z11" s="90"/>
      <c r="AA11" s="90"/>
      <c r="AB11" s="90"/>
      <c r="AC11" s="90"/>
      <c r="AD11" s="90"/>
      <c r="AE11" s="91"/>
      <c r="AF11" s="91"/>
      <c r="AG11" s="91"/>
      <c r="AH11" s="91"/>
      <c r="AI11" s="87"/>
      <c r="AJ11" s="87"/>
      <c r="AK11" s="87"/>
      <c r="AL11" s="87"/>
      <c r="AM11" s="87"/>
      <c r="AN11" s="87"/>
      <c r="AO11" s="102"/>
    </row>
    <row r="12" spans="1:41" ht="12.6" customHeight="1">
      <c r="A12" s="75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81"/>
      <c r="X12" s="81"/>
      <c r="Y12" s="81"/>
      <c r="Z12" s="81"/>
      <c r="AA12" s="81"/>
      <c r="AB12" s="81"/>
      <c r="AC12" s="81"/>
      <c r="AD12" s="81"/>
      <c r="AE12" s="83"/>
      <c r="AF12" s="83"/>
      <c r="AG12" s="83"/>
      <c r="AH12" s="83"/>
      <c r="AI12" s="73"/>
      <c r="AJ12" s="73"/>
      <c r="AK12" s="73"/>
      <c r="AL12" s="73"/>
      <c r="AM12" s="73"/>
      <c r="AN12" s="73"/>
      <c r="AO12" s="74"/>
    </row>
    <row r="13" spans="1:41" ht="12.6" customHeight="1">
      <c r="A13" s="75" t="s">
        <v>118</v>
      </c>
      <c r="B13" s="73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/>
      <c r="Y13" s="90"/>
      <c r="Z13" s="90"/>
      <c r="AA13" s="90"/>
      <c r="AB13" s="90"/>
      <c r="AC13" s="90"/>
      <c r="AD13" s="90"/>
      <c r="AE13" s="91"/>
      <c r="AF13" s="91"/>
      <c r="AG13" s="91"/>
      <c r="AH13" s="91"/>
      <c r="AI13" s="87"/>
      <c r="AJ13" s="87"/>
      <c r="AK13" s="87"/>
      <c r="AL13" s="87"/>
      <c r="AM13" s="87"/>
      <c r="AN13" s="87"/>
      <c r="AO13" s="102"/>
    </row>
    <row r="14" spans="1:41" ht="12.6" customHeight="1">
      <c r="A14" s="75"/>
      <c r="B14" s="7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81"/>
      <c r="X14" s="81"/>
      <c r="Y14" s="81"/>
      <c r="Z14" s="81"/>
      <c r="AA14" s="81"/>
      <c r="AB14" s="81"/>
      <c r="AC14" s="81"/>
      <c r="AD14" s="81"/>
      <c r="AE14" s="83"/>
      <c r="AF14" s="83"/>
      <c r="AG14" s="83"/>
      <c r="AH14" s="83"/>
      <c r="AI14" s="73"/>
      <c r="AJ14" s="73"/>
      <c r="AK14" s="73"/>
      <c r="AL14" s="73"/>
      <c r="AM14" s="73"/>
      <c r="AN14" s="73"/>
      <c r="AO14" s="74"/>
    </row>
    <row r="15" spans="1:41" ht="12.6" customHeight="1">
      <c r="A15" s="75" t="s">
        <v>119</v>
      </c>
      <c r="B15" s="7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/>
      <c r="Y15" s="90"/>
      <c r="Z15" s="90"/>
      <c r="AA15" s="90"/>
      <c r="AB15" s="90"/>
      <c r="AC15" s="90"/>
      <c r="AD15" s="90"/>
      <c r="AE15" s="91"/>
      <c r="AF15" s="91"/>
      <c r="AG15" s="91"/>
      <c r="AH15" s="91"/>
      <c r="AI15" s="87"/>
      <c r="AJ15" s="87"/>
      <c r="AK15" s="87"/>
      <c r="AL15" s="87"/>
      <c r="AM15" s="87"/>
      <c r="AN15" s="87"/>
      <c r="AO15" s="102"/>
    </row>
    <row r="16" spans="1:41" ht="12.6" customHeight="1">
      <c r="A16" s="75"/>
      <c r="B16" s="73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81"/>
      <c r="X16" s="81"/>
      <c r="Y16" s="81"/>
      <c r="Z16" s="81"/>
      <c r="AA16" s="81"/>
      <c r="AB16" s="81"/>
      <c r="AC16" s="81"/>
      <c r="AD16" s="81"/>
      <c r="AE16" s="83"/>
      <c r="AF16" s="83"/>
      <c r="AG16" s="83"/>
      <c r="AH16" s="83"/>
      <c r="AI16" s="73"/>
      <c r="AJ16" s="73"/>
      <c r="AK16" s="73"/>
      <c r="AL16" s="73"/>
      <c r="AM16" s="73"/>
      <c r="AN16" s="73"/>
      <c r="AO16" s="74"/>
    </row>
    <row r="17" spans="1:41" ht="12.6" customHeight="1">
      <c r="A17" s="75" t="s">
        <v>120</v>
      </c>
      <c r="B17" s="73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/>
      <c r="Y17" s="90"/>
      <c r="Z17" s="90"/>
      <c r="AA17" s="90"/>
      <c r="AB17" s="90"/>
      <c r="AC17" s="90"/>
      <c r="AD17" s="90"/>
      <c r="AE17" s="91"/>
      <c r="AF17" s="91"/>
      <c r="AG17" s="91"/>
      <c r="AH17" s="91"/>
      <c r="AI17" s="87"/>
      <c r="AJ17" s="87"/>
      <c r="AK17" s="87"/>
      <c r="AL17" s="87"/>
      <c r="AM17" s="87"/>
      <c r="AN17" s="87"/>
      <c r="AO17" s="102"/>
    </row>
    <row r="18" spans="1:41" ht="12.6" customHeight="1">
      <c r="A18" s="75"/>
      <c r="B18" s="7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81"/>
      <c r="X18" s="81"/>
      <c r="Y18" s="81"/>
      <c r="Z18" s="81"/>
      <c r="AA18" s="81"/>
      <c r="AB18" s="81"/>
      <c r="AC18" s="81"/>
      <c r="AD18" s="81"/>
      <c r="AE18" s="83"/>
      <c r="AF18" s="83"/>
      <c r="AG18" s="83"/>
      <c r="AH18" s="83"/>
      <c r="AI18" s="73"/>
      <c r="AJ18" s="73"/>
      <c r="AK18" s="73"/>
      <c r="AL18" s="73"/>
      <c r="AM18" s="73"/>
      <c r="AN18" s="73"/>
      <c r="AO18" s="74"/>
    </row>
    <row r="19" spans="1:41" ht="12.6" customHeight="1">
      <c r="A19" s="75" t="s">
        <v>121</v>
      </c>
      <c r="B19" s="7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90"/>
      <c r="Y19" s="90"/>
      <c r="Z19" s="90"/>
      <c r="AA19" s="90"/>
      <c r="AB19" s="90"/>
      <c r="AC19" s="90"/>
      <c r="AD19" s="90"/>
      <c r="AE19" s="91"/>
      <c r="AF19" s="91"/>
      <c r="AG19" s="91"/>
      <c r="AH19" s="91"/>
      <c r="AI19" s="87"/>
      <c r="AJ19" s="87"/>
      <c r="AK19" s="87"/>
      <c r="AL19" s="87"/>
      <c r="AM19" s="87"/>
      <c r="AN19" s="87"/>
      <c r="AO19" s="102"/>
    </row>
    <row r="20" spans="1:41" ht="12.6" customHeight="1">
      <c r="A20" s="75"/>
      <c r="B20" s="73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81"/>
      <c r="X20" s="81"/>
      <c r="Y20" s="81"/>
      <c r="Z20" s="81"/>
      <c r="AA20" s="81"/>
      <c r="AB20" s="81"/>
      <c r="AC20" s="81"/>
      <c r="AD20" s="81"/>
      <c r="AE20" s="83"/>
      <c r="AF20" s="83"/>
      <c r="AG20" s="83"/>
      <c r="AH20" s="83"/>
      <c r="AI20" s="73"/>
      <c r="AJ20" s="73"/>
      <c r="AK20" s="73"/>
      <c r="AL20" s="73"/>
      <c r="AM20" s="73"/>
      <c r="AN20" s="73"/>
      <c r="AO20" s="74"/>
    </row>
    <row r="21" spans="1:41" ht="12.6" customHeight="1">
      <c r="A21" s="75" t="s">
        <v>122</v>
      </c>
      <c r="B21" s="7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90"/>
      <c r="Y21" s="90"/>
      <c r="Z21" s="90"/>
      <c r="AA21" s="90"/>
      <c r="AB21" s="90"/>
      <c r="AC21" s="90"/>
      <c r="AD21" s="90"/>
      <c r="AE21" s="91"/>
      <c r="AF21" s="91"/>
      <c r="AG21" s="91"/>
      <c r="AH21" s="91"/>
      <c r="AI21" s="87"/>
      <c r="AJ21" s="87"/>
      <c r="AK21" s="87"/>
      <c r="AL21" s="87"/>
      <c r="AM21" s="87"/>
      <c r="AN21" s="87"/>
      <c r="AO21" s="102"/>
    </row>
    <row r="22" spans="1:41" ht="12.6" customHeight="1">
      <c r="A22" s="75"/>
      <c r="B22" s="73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1"/>
      <c r="X22" s="81"/>
      <c r="Y22" s="81"/>
      <c r="Z22" s="81"/>
      <c r="AA22" s="81"/>
      <c r="AB22" s="81"/>
      <c r="AC22" s="81"/>
      <c r="AD22" s="81"/>
      <c r="AE22" s="83"/>
      <c r="AF22" s="83"/>
      <c r="AG22" s="83"/>
      <c r="AH22" s="83"/>
      <c r="AI22" s="73"/>
      <c r="AJ22" s="73"/>
      <c r="AK22" s="73"/>
      <c r="AL22" s="73"/>
      <c r="AM22" s="73"/>
      <c r="AN22" s="73"/>
      <c r="AO22" s="74"/>
    </row>
    <row r="23" spans="1:41" ht="12.6" customHeight="1">
      <c r="A23" s="75" t="s">
        <v>123</v>
      </c>
      <c r="B23" s="7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0"/>
      <c r="Y23" s="90"/>
      <c r="Z23" s="90"/>
      <c r="AA23" s="90"/>
      <c r="AB23" s="90"/>
      <c r="AC23" s="90"/>
      <c r="AD23" s="90"/>
      <c r="AE23" s="91"/>
      <c r="AF23" s="91"/>
      <c r="AG23" s="91"/>
      <c r="AH23" s="91"/>
      <c r="AI23" s="87"/>
      <c r="AJ23" s="87"/>
      <c r="AK23" s="87"/>
      <c r="AL23" s="87"/>
      <c r="AM23" s="87"/>
      <c r="AN23" s="87"/>
      <c r="AO23" s="102"/>
    </row>
    <row r="24" spans="1:41" ht="12.6" customHeight="1">
      <c r="A24" s="75"/>
      <c r="B24" s="7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81"/>
      <c r="X24" s="81"/>
      <c r="Y24" s="81"/>
      <c r="Z24" s="81"/>
      <c r="AA24" s="81"/>
      <c r="AB24" s="81"/>
      <c r="AC24" s="81"/>
      <c r="AD24" s="81"/>
      <c r="AE24" s="83"/>
      <c r="AF24" s="83"/>
      <c r="AG24" s="83"/>
      <c r="AH24" s="83"/>
      <c r="AI24" s="73"/>
      <c r="AJ24" s="73"/>
      <c r="AK24" s="73"/>
      <c r="AL24" s="73"/>
      <c r="AM24" s="73"/>
      <c r="AN24" s="73"/>
      <c r="AO24" s="74"/>
    </row>
    <row r="25" spans="1:41" ht="12.6" customHeight="1">
      <c r="A25" s="75" t="s">
        <v>124</v>
      </c>
      <c r="B25" s="73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90"/>
      <c r="Y25" s="90"/>
      <c r="Z25" s="90"/>
      <c r="AA25" s="90"/>
      <c r="AB25" s="90"/>
      <c r="AC25" s="90"/>
      <c r="AD25" s="90"/>
      <c r="AE25" s="91"/>
      <c r="AF25" s="91"/>
      <c r="AG25" s="91"/>
      <c r="AH25" s="91"/>
      <c r="AI25" s="87"/>
      <c r="AJ25" s="87"/>
      <c r="AK25" s="87"/>
      <c r="AL25" s="87"/>
      <c r="AM25" s="87"/>
      <c r="AN25" s="87"/>
      <c r="AO25" s="102"/>
    </row>
    <row r="26" spans="1:41" ht="12.6" customHeight="1">
      <c r="A26" s="75"/>
      <c r="B26" s="73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1"/>
      <c r="X26" s="81"/>
      <c r="Y26" s="81"/>
      <c r="Z26" s="81"/>
      <c r="AA26" s="81"/>
      <c r="AB26" s="81"/>
      <c r="AC26" s="81"/>
      <c r="AD26" s="81"/>
      <c r="AE26" s="83"/>
      <c r="AF26" s="83"/>
      <c r="AG26" s="83"/>
      <c r="AH26" s="83"/>
      <c r="AI26" s="73"/>
      <c r="AJ26" s="73"/>
      <c r="AK26" s="73"/>
      <c r="AL26" s="73"/>
      <c r="AM26" s="73"/>
      <c r="AN26" s="73"/>
      <c r="AO26" s="74"/>
    </row>
    <row r="27" spans="1:41" ht="12.6" customHeight="1">
      <c r="A27" s="75" t="s">
        <v>125</v>
      </c>
      <c r="B27" s="7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90"/>
      <c r="Y27" s="90"/>
      <c r="Z27" s="90"/>
      <c r="AA27" s="90"/>
      <c r="AB27" s="90"/>
      <c r="AC27" s="90"/>
      <c r="AD27" s="90"/>
      <c r="AE27" s="91"/>
      <c r="AF27" s="91"/>
      <c r="AG27" s="91"/>
      <c r="AH27" s="91"/>
      <c r="AI27" s="87"/>
      <c r="AJ27" s="87"/>
      <c r="AK27" s="87"/>
      <c r="AL27" s="87"/>
      <c r="AM27" s="87"/>
      <c r="AN27" s="87"/>
      <c r="AO27" s="102"/>
    </row>
    <row r="28" spans="1:41" ht="12.6" customHeight="1">
      <c r="A28" s="75"/>
      <c r="B28" s="7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81"/>
      <c r="X28" s="81"/>
      <c r="Y28" s="81"/>
      <c r="Z28" s="81"/>
      <c r="AA28" s="81"/>
      <c r="AB28" s="81"/>
      <c r="AC28" s="81"/>
      <c r="AD28" s="81"/>
      <c r="AE28" s="83"/>
      <c r="AF28" s="83"/>
      <c r="AG28" s="83"/>
      <c r="AH28" s="83"/>
      <c r="AI28" s="73"/>
      <c r="AJ28" s="73"/>
      <c r="AK28" s="73"/>
      <c r="AL28" s="73"/>
      <c r="AM28" s="73"/>
      <c r="AN28" s="73"/>
      <c r="AO28" s="74"/>
    </row>
    <row r="29" spans="1:41" ht="12.6" customHeight="1">
      <c r="A29" s="75" t="s">
        <v>126</v>
      </c>
      <c r="B29" s="7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90"/>
      <c r="Y29" s="90"/>
      <c r="Z29" s="90"/>
      <c r="AA29" s="90"/>
      <c r="AB29" s="90"/>
      <c r="AC29" s="90"/>
      <c r="AD29" s="90"/>
      <c r="AE29" s="91"/>
      <c r="AF29" s="91"/>
      <c r="AG29" s="91"/>
      <c r="AH29" s="91"/>
      <c r="AI29" s="87"/>
      <c r="AJ29" s="87"/>
      <c r="AK29" s="87"/>
      <c r="AL29" s="87"/>
      <c r="AM29" s="87"/>
      <c r="AN29" s="87"/>
      <c r="AO29" s="102"/>
    </row>
    <row r="30" spans="1:41" ht="12.6" customHeight="1">
      <c r="A30" s="75"/>
      <c r="B30" s="7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81"/>
      <c r="X30" s="81"/>
      <c r="Y30" s="81"/>
      <c r="Z30" s="81"/>
      <c r="AA30" s="81"/>
      <c r="AB30" s="81"/>
      <c r="AC30" s="81"/>
      <c r="AD30" s="81"/>
      <c r="AE30" s="83"/>
      <c r="AF30" s="83"/>
      <c r="AG30" s="83"/>
      <c r="AH30" s="83"/>
      <c r="AI30" s="73"/>
      <c r="AJ30" s="73"/>
      <c r="AK30" s="73"/>
      <c r="AL30" s="73"/>
      <c r="AM30" s="73"/>
      <c r="AN30" s="73"/>
      <c r="AO30" s="74"/>
    </row>
    <row r="31" spans="1:41" ht="12.6" customHeight="1">
      <c r="A31" s="75" t="s">
        <v>127</v>
      </c>
      <c r="B31" s="7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90"/>
      <c r="Y31" s="90"/>
      <c r="Z31" s="90"/>
      <c r="AA31" s="90"/>
      <c r="AB31" s="90"/>
      <c r="AC31" s="90"/>
      <c r="AD31" s="90"/>
      <c r="AE31" s="91"/>
      <c r="AF31" s="91"/>
      <c r="AG31" s="91"/>
      <c r="AH31" s="91"/>
      <c r="AI31" s="87"/>
      <c r="AJ31" s="87"/>
      <c r="AK31" s="87"/>
      <c r="AL31" s="87"/>
      <c r="AM31" s="87"/>
      <c r="AN31" s="87"/>
      <c r="AO31" s="102"/>
    </row>
    <row r="32" spans="1:41" ht="12.6" customHeight="1">
      <c r="A32" s="75"/>
      <c r="B32" s="73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1"/>
      <c r="X32" s="81"/>
      <c r="Y32" s="81"/>
      <c r="Z32" s="81"/>
      <c r="AA32" s="81"/>
      <c r="AB32" s="81"/>
      <c r="AC32" s="81"/>
      <c r="AD32" s="81"/>
      <c r="AE32" s="83"/>
      <c r="AF32" s="83"/>
      <c r="AG32" s="83"/>
      <c r="AH32" s="83"/>
      <c r="AI32" s="73"/>
      <c r="AJ32" s="73"/>
      <c r="AK32" s="73"/>
      <c r="AL32" s="73"/>
      <c r="AM32" s="73"/>
      <c r="AN32" s="73"/>
      <c r="AO32" s="74"/>
    </row>
    <row r="33" spans="1:41" ht="12.6" customHeight="1">
      <c r="A33" s="75" t="s">
        <v>128</v>
      </c>
      <c r="B33" s="7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90"/>
      <c r="Y33" s="90"/>
      <c r="Z33" s="90"/>
      <c r="AA33" s="90"/>
      <c r="AB33" s="90"/>
      <c r="AC33" s="90"/>
      <c r="AD33" s="90"/>
      <c r="AE33" s="91"/>
      <c r="AF33" s="91"/>
      <c r="AG33" s="91"/>
      <c r="AH33" s="91"/>
      <c r="AI33" s="87"/>
      <c r="AJ33" s="87"/>
      <c r="AK33" s="87"/>
      <c r="AL33" s="87"/>
      <c r="AM33" s="87"/>
      <c r="AN33" s="87"/>
      <c r="AO33" s="102"/>
    </row>
    <row r="34" spans="1:41" ht="12.6" customHeight="1">
      <c r="A34" s="75"/>
      <c r="B34" s="7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1"/>
      <c r="X34" s="81"/>
      <c r="Y34" s="81"/>
      <c r="Z34" s="81"/>
      <c r="AA34" s="81"/>
      <c r="AB34" s="81"/>
      <c r="AC34" s="81"/>
      <c r="AD34" s="81"/>
      <c r="AE34" s="83"/>
      <c r="AF34" s="83"/>
      <c r="AG34" s="83"/>
      <c r="AH34" s="83"/>
      <c r="AI34" s="73"/>
      <c r="AJ34" s="73"/>
      <c r="AK34" s="73"/>
      <c r="AL34" s="73"/>
      <c r="AM34" s="73"/>
      <c r="AN34" s="73"/>
      <c r="AO34" s="74"/>
    </row>
    <row r="35" spans="1:41" ht="12.6" customHeight="1">
      <c r="A35" s="75" t="s">
        <v>129</v>
      </c>
      <c r="B35" s="73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90"/>
      <c r="Y35" s="90"/>
      <c r="Z35" s="90"/>
      <c r="AA35" s="90"/>
      <c r="AB35" s="90"/>
      <c r="AC35" s="90"/>
      <c r="AD35" s="90"/>
      <c r="AE35" s="91"/>
      <c r="AF35" s="91"/>
      <c r="AG35" s="91"/>
      <c r="AH35" s="91"/>
      <c r="AI35" s="87"/>
      <c r="AJ35" s="87"/>
      <c r="AK35" s="87"/>
      <c r="AL35" s="87"/>
      <c r="AM35" s="87"/>
      <c r="AN35" s="87"/>
      <c r="AO35" s="102"/>
    </row>
    <row r="36" spans="1:41" ht="12.6" customHeight="1">
      <c r="A36" s="75"/>
      <c r="B36" s="7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81"/>
      <c r="AD36" s="81"/>
      <c r="AE36" s="83"/>
      <c r="AF36" s="83"/>
      <c r="AG36" s="83"/>
      <c r="AH36" s="83"/>
      <c r="AI36" s="73"/>
      <c r="AJ36" s="73"/>
      <c r="AK36" s="73"/>
      <c r="AL36" s="73"/>
      <c r="AM36" s="73"/>
      <c r="AN36" s="73"/>
      <c r="AO36" s="74"/>
    </row>
    <row r="37" spans="1:41" ht="12.6" customHeight="1">
      <c r="A37" s="75" t="s">
        <v>130</v>
      </c>
      <c r="B37" s="7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0"/>
      <c r="Y37" s="90"/>
      <c r="Z37" s="90"/>
      <c r="AA37" s="90"/>
      <c r="AB37" s="90"/>
      <c r="AC37" s="90"/>
      <c r="AD37" s="90"/>
      <c r="AE37" s="91"/>
      <c r="AF37" s="91"/>
      <c r="AG37" s="91"/>
      <c r="AH37" s="91"/>
      <c r="AI37" s="87"/>
      <c r="AJ37" s="87"/>
      <c r="AK37" s="87"/>
      <c r="AL37" s="87"/>
      <c r="AM37" s="87"/>
      <c r="AN37" s="87"/>
      <c r="AO37" s="102"/>
    </row>
    <row r="38" spans="1:41" ht="12.6" customHeight="1">
      <c r="A38" s="75"/>
      <c r="B38" s="7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1"/>
      <c r="X38" s="81"/>
      <c r="Y38" s="81"/>
      <c r="Z38" s="81"/>
      <c r="AA38" s="81"/>
      <c r="AB38" s="81"/>
      <c r="AC38" s="81"/>
      <c r="AD38" s="81"/>
      <c r="AE38" s="83"/>
      <c r="AF38" s="83"/>
      <c r="AG38" s="83"/>
      <c r="AH38" s="83"/>
      <c r="AI38" s="73"/>
      <c r="AJ38" s="73"/>
      <c r="AK38" s="73"/>
      <c r="AL38" s="73"/>
      <c r="AM38" s="73"/>
      <c r="AN38" s="73"/>
      <c r="AO38" s="74"/>
    </row>
    <row r="39" spans="1:41" ht="12.6" customHeight="1">
      <c r="A39" s="75" t="s">
        <v>131</v>
      </c>
      <c r="B39" s="7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90"/>
      <c r="Y39" s="90"/>
      <c r="Z39" s="90"/>
      <c r="AA39" s="90"/>
      <c r="AB39" s="90"/>
      <c r="AC39" s="90"/>
      <c r="AD39" s="90"/>
      <c r="AE39" s="91"/>
      <c r="AF39" s="91"/>
      <c r="AG39" s="91"/>
      <c r="AH39" s="91"/>
      <c r="AI39" s="87"/>
      <c r="AJ39" s="87"/>
      <c r="AK39" s="87"/>
      <c r="AL39" s="87"/>
      <c r="AM39" s="87"/>
      <c r="AN39" s="87"/>
      <c r="AO39" s="102"/>
    </row>
    <row r="40" spans="1:41" ht="12.6" customHeight="1">
      <c r="A40" s="75"/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1"/>
      <c r="X40" s="81"/>
      <c r="Y40" s="81"/>
      <c r="Z40" s="81"/>
      <c r="AA40" s="81"/>
      <c r="AB40" s="81"/>
      <c r="AC40" s="81"/>
      <c r="AD40" s="81"/>
      <c r="AE40" s="83"/>
      <c r="AF40" s="83"/>
      <c r="AG40" s="83"/>
      <c r="AH40" s="83"/>
      <c r="AI40" s="73"/>
      <c r="AJ40" s="73"/>
      <c r="AK40" s="73"/>
      <c r="AL40" s="73"/>
      <c r="AM40" s="73"/>
      <c r="AN40" s="73"/>
      <c r="AO40" s="74"/>
    </row>
    <row r="41" spans="1:41" ht="12.6" customHeight="1">
      <c r="A41" s="75" t="s">
        <v>132</v>
      </c>
      <c r="B41" s="73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90"/>
      <c r="Y41" s="90"/>
      <c r="Z41" s="90"/>
      <c r="AA41" s="90"/>
      <c r="AB41" s="90"/>
      <c r="AC41" s="90"/>
      <c r="AD41" s="90"/>
      <c r="AE41" s="91"/>
      <c r="AF41" s="91"/>
      <c r="AG41" s="91"/>
      <c r="AH41" s="91"/>
      <c r="AI41" s="87"/>
      <c r="AJ41" s="87"/>
      <c r="AK41" s="87"/>
      <c r="AL41" s="87"/>
      <c r="AM41" s="87"/>
      <c r="AN41" s="87"/>
      <c r="AO41" s="102"/>
    </row>
    <row r="42" spans="1:41" ht="12.6" customHeight="1">
      <c r="A42" s="75"/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1"/>
      <c r="X42" s="81"/>
      <c r="Y42" s="81"/>
      <c r="Z42" s="81"/>
      <c r="AA42" s="81"/>
      <c r="AB42" s="81"/>
      <c r="AC42" s="81"/>
      <c r="AD42" s="81"/>
      <c r="AE42" s="83"/>
      <c r="AF42" s="83"/>
      <c r="AG42" s="83"/>
      <c r="AH42" s="83"/>
      <c r="AI42" s="73"/>
      <c r="AJ42" s="73"/>
      <c r="AK42" s="73"/>
      <c r="AL42" s="73"/>
      <c r="AM42" s="73"/>
      <c r="AN42" s="73"/>
      <c r="AO42" s="74"/>
    </row>
    <row r="43" spans="1:41" ht="12.6" customHeight="1">
      <c r="A43" s="75" t="s">
        <v>133</v>
      </c>
      <c r="B43" s="73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90"/>
      <c r="Y43" s="90"/>
      <c r="Z43" s="90"/>
      <c r="AA43" s="90"/>
      <c r="AB43" s="90"/>
      <c r="AC43" s="90"/>
      <c r="AD43" s="90"/>
      <c r="AE43" s="91"/>
      <c r="AF43" s="91"/>
      <c r="AG43" s="91"/>
      <c r="AH43" s="91"/>
      <c r="AI43" s="87"/>
      <c r="AJ43" s="87"/>
      <c r="AK43" s="87"/>
      <c r="AL43" s="87"/>
      <c r="AM43" s="87"/>
      <c r="AN43" s="87"/>
      <c r="AO43" s="102"/>
    </row>
    <row r="44" spans="1:41" ht="12.6" customHeight="1" thickBot="1">
      <c r="A44" s="76"/>
      <c r="B44" s="77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2"/>
      <c r="X44" s="82"/>
      <c r="Y44" s="82"/>
      <c r="Z44" s="82"/>
      <c r="AA44" s="82"/>
      <c r="AB44" s="82"/>
      <c r="AC44" s="82"/>
      <c r="AD44" s="82"/>
      <c r="AE44" s="84"/>
      <c r="AF44" s="84"/>
      <c r="AG44" s="84"/>
      <c r="AH44" s="84"/>
      <c r="AI44" s="77"/>
      <c r="AJ44" s="77"/>
      <c r="AK44" s="77"/>
      <c r="AL44" s="77"/>
      <c r="AM44" s="77"/>
      <c r="AN44" s="77"/>
      <c r="AO44" s="85"/>
    </row>
    <row r="45" spans="1:41" ht="12.6" customHeight="1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8"/>
    </row>
    <row r="46" spans="1:41" ht="12.6" customHeight="1" thickBot="1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8"/>
    </row>
    <row r="47" spans="1:41" ht="12.6" customHeight="1">
      <c r="A47" s="7"/>
      <c r="B47" s="49" t="s">
        <v>88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9"/>
      <c r="V47" s="49" t="s">
        <v>33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8"/>
    </row>
    <row r="48" spans="1:41" ht="12.6" customHeight="1" thickBot="1">
      <c r="A48" s="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18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8"/>
    </row>
    <row r="49" spans="1:41" ht="12.6" customHeight="1">
      <c r="A49" s="7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9"/>
      <c r="V49" s="55" t="s">
        <v>78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7"/>
      <c r="AO49" s="8"/>
    </row>
    <row r="50" spans="1:41" ht="12.6" customHeight="1">
      <c r="A50" s="7"/>
      <c r="B50" s="7"/>
      <c r="C50" s="64" t="s">
        <v>7</v>
      </c>
      <c r="D50" s="64"/>
      <c r="E50" s="64"/>
      <c r="F50" s="64"/>
      <c r="G50" s="64"/>
      <c r="H50" s="64"/>
      <c r="I50" s="64"/>
      <c r="J50" s="65" t="s">
        <v>8</v>
      </c>
      <c r="K50" s="65"/>
      <c r="L50" s="65"/>
      <c r="M50" s="65" t="s">
        <v>9</v>
      </c>
      <c r="N50" s="65"/>
      <c r="O50" s="65"/>
      <c r="P50" s="65"/>
      <c r="Q50" s="65"/>
      <c r="R50" s="65"/>
      <c r="S50" s="65"/>
      <c r="T50" s="8"/>
      <c r="U50" s="19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8"/>
    </row>
    <row r="51" spans="1:41" ht="12.6" customHeight="1">
      <c r="A51" s="7"/>
      <c r="B51" s="7"/>
      <c r="C51" s="66" t="s">
        <v>10</v>
      </c>
      <c r="D51" s="67"/>
      <c r="E51" s="68">
        <v>450</v>
      </c>
      <c r="F51" s="68"/>
      <c r="G51" s="68"/>
      <c r="H51" s="69" t="s">
        <v>11</v>
      </c>
      <c r="I51" s="70"/>
      <c r="J51" s="71" t="str">
        <f t="shared" ref="J51:J60" si="0">IF(COUNTIF($AE$5:$AH$44,$E51)=0,"",COUNTIF($AE$5:$AH$44,$E51))</f>
        <v/>
      </c>
      <c r="K51" s="68"/>
      <c r="L51" s="72"/>
      <c r="M51" s="71" t="str">
        <f t="shared" ref="M51:M60" si="1">IFERROR(J51*E51,"")</f>
        <v/>
      </c>
      <c r="N51" s="68"/>
      <c r="O51" s="68"/>
      <c r="P51" s="68"/>
      <c r="Q51" s="68"/>
      <c r="R51" s="69" t="s">
        <v>11</v>
      </c>
      <c r="S51" s="70"/>
      <c r="T51" s="12"/>
      <c r="U51" s="19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8"/>
    </row>
    <row r="52" spans="1:41" ht="12.6" customHeight="1">
      <c r="A52" s="7"/>
      <c r="B52" s="7"/>
      <c r="C52" s="42" t="s">
        <v>10</v>
      </c>
      <c r="D52" s="43"/>
      <c r="E52" s="44">
        <v>600</v>
      </c>
      <c r="F52" s="44"/>
      <c r="G52" s="44"/>
      <c r="H52" s="45" t="s">
        <v>11</v>
      </c>
      <c r="I52" s="46"/>
      <c r="J52" s="47" t="str">
        <f t="shared" si="0"/>
        <v/>
      </c>
      <c r="K52" s="44"/>
      <c r="L52" s="48"/>
      <c r="M52" s="47" t="str">
        <f t="shared" si="1"/>
        <v/>
      </c>
      <c r="N52" s="44"/>
      <c r="O52" s="44"/>
      <c r="P52" s="44"/>
      <c r="Q52" s="44"/>
      <c r="R52" s="45" t="s">
        <v>11</v>
      </c>
      <c r="S52" s="46"/>
      <c r="T52" s="12"/>
      <c r="U52" s="19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8"/>
    </row>
    <row r="53" spans="1:41" ht="12.6" customHeight="1">
      <c r="A53" s="7"/>
      <c r="B53" s="7"/>
      <c r="C53" s="42" t="s">
        <v>10</v>
      </c>
      <c r="D53" s="43"/>
      <c r="E53" s="44">
        <v>750</v>
      </c>
      <c r="F53" s="44"/>
      <c r="G53" s="44"/>
      <c r="H53" s="45" t="s">
        <v>11</v>
      </c>
      <c r="I53" s="46"/>
      <c r="J53" s="47" t="str">
        <f t="shared" si="0"/>
        <v/>
      </c>
      <c r="K53" s="44"/>
      <c r="L53" s="48"/>
      <c r="M53" s="47" t="str">
        <f t="shared" si="1"/>
        <v/>
      </c>
      <c r="N53" s="44"/>
      <c r="O53" s="44"/>
      <c r="P53" s="44"/>
      <c r="Q53" s="44"/>
      <c r="R53" s="45" t="s">
        <v>11</v>
      </c>
      <c r="S53" s="46"/>
      <c r="T53" s="12"/>
      <c r="U53" s="19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AO53" s="8"/>
    </row>
    <row r="54" spans="1:41" ht="12.6" customHeight="1">
      <c r="A54" s="7"/>
      <c r="B54" s="7"/>
      <c r="C54" s="42" t="s">
        <v>10</v>
      </c>
      <c r="D54" s="43"/>
      <c r="E54" s="44">
        <v>1050</v>
      </c>
      <c r="F54" s="44"/>
      <c r="G54" s="44"/>
      <c r="H54" s="45" t="s">
        <v>11</v>
      </c>
      <c r="I54" s="46"/>
      <c r="J54" s="47" t="str">
        <f t="shared" si="0"/>
        <v/>
      </c>
      <c r="K54" s="44"/>
      <c r="L54" s="48"/>
      <c r="M54" s="47" t="str">
        <f t="shared" si="1"/>
        <v/>
      </c>
      <c r="N54" s="44"/>
      <c r="O54" s="44"/>
      <c r="P54" s="44"/>
      <c r="Q54" s="44"/>
      <c r="R54" s="45" t="s">
        <v>11</v>
      </c>
      <c r="S54" s="46"/>
      <c r="T54" s="12"/>
      <c r="U54" s="19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8"/>
    </row>
    <row r="55" spans="1:41" ht="12.6" customHeight="1">
      <c r="A55" s="7"/>
      <c r="B55" s="7"/>
      <c r="C55" s="42" t="s">
        <v>10</v>
      </c>
      <c r="D55" s="43"/>
      <c r="E55" s="44">
        <v>1350</v>
      </c>
      <c r="F55" s="44"/>
      <c r="G55" s="44"/>
      <c r="H55" s="45" t="s">
        <v>11</v>
      </c>
      <c r="I55" s="46"/>
      <c r="J55" s="47" t="str">
        <f t="shared" si="0"/>
        <v/>
      </c>
      <c r="K55" s="44"/>
      <c r="L55" s="48"/>
      <c r="M55" s="47" t="str">
        <f t="shared" si="1"/>
        <v/>
      </c>
      <c r="N55" s="44"/>
      <c r="O55" s="44"/>
      <c r="P55" s="44"/>
      <c r="Q55" s="44"/>
      <c r="R55" s="45" t="s">
        <v>11</v>
      </c>
      <c r="S55" s="46"/>
      <c r="T55" s="12"/>
      <c r="U55" s="19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  <c r="AO55" s="8"/>
    </row>
    <row r="56" spans="1:41" ht="12.6" customHeight="1">
      <c r="A56" s="7"/>
      <c r="B56" s="7"/>
      <c r="C56" s="42" t="s">
        <v>10</v>
      </c>
      <c r="D56" s="43"/>
      <c r="E56" s="44">
        <v>1580</v>
      </c>
      <c r="F56" s="44"/>
      <c r="G56" s="44"/>
      <c r="H56" s="45" t="s">
        <v>11</v>
      </c>
      <c r="I56" s="46"/>
      <c r="J56" s="47" t="str">
        <f t="shared" si="0"/>
        <v/>
      </c>
      <c r="K56" s="44"/>
      <c r="L56" s="48"/>
      <c r="M56" s="47" t="str">
        <f t="shared" si="1"/>
        <v/>
      </c>
      <c r="N56" s="44"/>
      <c r="O56" s="44"/>
      <c r="P56" s="44"/>
      <c r="Q56" s="44"/>
      <c r="R56" s="45" t="s">
        <v>11</v>
      </c>
      <c r="S56" s="46"/>
      <c r="T56" s="12"/>
      <c r="U56" s="19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8"/>
    </row>
    <row r="57" spans="1:41" ht="12.6" customHeight="1">
      <c r="A57" s="7"/>
      <c r="B57" s="7"/>
      <c r="C57" s="42" t="s">
        <v>10</v>
      </c>
      <c r="D57" s="43"/>
      <c r="E57" s="44">
        <v>1970</v>
      </c>
      <c r="F57" s="44"/>
      <c r="G57" s="44"/>
      <c r="H57" s="45" t="s">
        <v>11</v>
      </c>
      <c r="I57" s="46"/>
      <c r="J57" s="47" t="str">
        <f t="shared" si="0"/>
        <v/>
      </c>
      <c r="K57" s="44"/>
      <c r="L57" s="48"/>
      <c r="M57" s="47" t="str">
        <f t="shared" si="1"/>
        <v/>
      </c>
      <c r="N57" s="44"/>
      <c r="O57" s="44"/>
      <c r="P57" s="44"/>
      <c r="Q57" s="44"/>
      <c r="R57" s="45" t="s">
        <v>11</v>
      </c>
      <c r="S57" s="46"/>
      <c r="T57" s="12"/>
      <c r="U57" s="19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  <c r="AO57" s="8"/>
    </row>
    <row r="58" spans="1:41" ht="12.6" customHeight="1">
      <c r="A58" s="7"/>
      <c r="B58" s="7"/>
      <c r="C58" s="42" t="s">
        <v>14</v>
      </c>
      <c r="D58" s="43"/>
      <c r="E58" s="44">
        <v>150</v>
      </c>
      <c r="F58" s="44"/>
      <c r="G58" s="44"/>
      <c r="H58" s="45" t="s">
        <v>11</v>
      </c>
      <c r="I58" s="46"/>
      <c r="J58" s="47" t="str">
        <f t="shared" si="0"/>
        <v/>
      </c>
      <c r="K58" s="44"/>
      <c r="L58" s="48"/>
      <c r="M58" s="47" t="str">
        <f t="shared" si="1"/>
        <v/>
      </c>
      <c r="N58" s="44"/>
      <c r="O58" s="44"/>
      <c r="P58" s="44"/>
      <c r="Q58" s="44"/>
      <c r="R58" s="45" t="s">
        <v>11</v>
      </c>
      <c r="S58" s="46"/>
      <c r="T58" s="12"/>
      <c r="U58" s="19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8"/>
    </row>
    <row r="59" spans="1:41" ht="12.6" customHeight="1">
      <c r="A59" s="7"/>
      <c r="B59" s="7"/>
      <c r="C59" s="42" t="s">
        <v>14</v>
      </c>
      <c r="D59" s="43"/>
      <c r="E59" s="44">
        <v>300</v>
      </c>
      <c r="F59" s="44"/>
      <c r="G59" s="44"/>
      <c r="H59" s="45" t="s">
        <v>11</v>
      </c>
      <c r="I59" s="46"/>
      <c r="J59" s="47" t="str">
        <f t="shared" si="0"/>
        <v/>
      </c>
      <c r="K59" s="44"/>
      <c r="L59" s="48"/>
      <c r="M59" s="47" t="str">
        <f t="shared" si="1"/>
        <v/>
      </c>
      <c r="N59" s="44"/>
      <c r="O59" s="44"/>
      <c r="P59" s="44"/>
      <c r="Q59" s="44"/>
      <c r="R59" s="45" t="s">
        <v>11</v>
      </c>
      <c r="S59" s="46"/>
      <c r="T59" s="12"/>
      <c r="U59" s="19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8"/>
    </row>
    <row r="60" spans="1:41" ht="12.6" customHeight="1">
      <c r="A60" s="7"/>
      <c r="B60" s="7"/>
      <c r="C60" s="34" t="s">
        <v>14</v>
      </c>
      <c r="D60" s="35"/>
      <c r="E60" s="36"/>
      <c r="F60" s="36"/>
      <c r="G60" s="36"/>
      <c r="H60" s="37" t="s">
        <v>11</v>
      </c>
      <c r="I60" s="38"/>
      <c r="J60" s="39" t="str">
        <f t="shared" si="0"/>
        <v/>
      </c>
      <c r="K60" s="40"/>
      <c r="L60" s="41"/>
      <c r="M60" s="39" t="str">
        <f t="shared" si="1"/>
        <v/>
      </c>
      <c r="N60" s="40"/>
      <c r="O60" s="40"/>
      <c r="P60" s="40"/>
      <c r="Q60" s="40"/>
      <c r="R60" s="37" t="s">
        <v>11</v>
      </c>
      <c r="S60" s="38"/>
      <c r="T60" s="12"/>
      <c r="U60" s="19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8"/>
    </row>
    <row r="61" spans="1:41" ht="12.6" customHeight="1">
      <c r="A61" s="7"/>
      <c r="B61" s="7"/>
      <c r="C61" s="13"/>
      <c r="D61" s="13"/>
      <c r="E61" s="10"/>
      <c r="F61" s="10"/>
      <c r="G61" s="10"/>
      <c r="H61" s="14"/>
      <c r="I61" s="14"/>
      <c r="J61" s="10"/>
      <c r="K61" s="10"/>
      <c r="L61" s="10"/>
      <c r="M61" s="10"/>
      <c r="N61" s="10"/>
      <c r="O61" s="10"/>
      <c r="P61" s="10"/>
      <c r="Q61" s="10"/>
      <c r="R61" s="14"/>
      <c r="S61" s="14"/>
      <c r="T61" s="12"/>
      <c r="U61" s="19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8"/>
    </row>
    <row r="62" spans="1:41" ht="12.6" customHeight="1">
      <c r="A62" s="7"/>
      <c r="B62" s="20"/>
      <c r="C62" s="27" t="s">
        <v>15</v>
      </c>
      <c r="D62" s="28"/>
      <c r="E62" s="28"/>
      <c r="F62" s="28"/>
      <c r="G62" s="28"/>
      <c r="H62" s="28"/>
      <c r="I62" s="28"/>
      <c r="J62" s="28"/>
      <c r="K62" s="28"/>
      <c r="L62" s="28"/>
      <c r="M62" s="29" t="str">
        <f>IF(SUM(M51:Q60)&gt;0,SUM(M51:Q60),"")</f>
        <v/>
      </c>
      <c r="N62" s="30"/>
      <c r="O62" s="30"/>
      <c r="P62" s="30"/>
      <c r="Q62" s="30"/>
      <c r="R62" s="31" t="s">
        <v>11</v>
      </c>
      <c r="S62" s="32"/>
      <c r="T62" s="12"/>
      <c r="U62" s="19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8"/>
    </row>
    <row r="63" spans="1:41" ht="12.6" customHeight="1" thickBot="1">
      <c r="A63" s="7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21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8"/>
    </row>
    <row r="64" spans="1:41" ht="12.6" customHeight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33" t="s">
        <v>81</v>
      </c>
      <c r="AL64" s="33"/>
      <c r="AM64" s="33"/>
      <c r="AN64" s="33"/>
      <c r="AO64" s="17"/>
    </row>
  </sheetData>
  <sheetProtection sheet="1" objects="1" scenarios="1"/>
  <mergeCells count="220">
    <mergeCell ref="B1:T1"/>
    <mergeCell ref="V1:AN1"/>
    <mergeCell ref="A2:AO2"/>
    <mergeCell ref="A3:B4"/>
    <mergeCell ref="C3:L4"/>
    <mergeCell ref="M3:V4"/>
    <mergeCell ref="W3:Z4"/>
    <mergeCell ref="AA3:AD4"/>
    <mergeCell ref="AE3:AH4"/>
    <mergeCell ref="AI3:AO4"/>
    <mergeCell ref="AI5:AO6"/>
    <mergeCell ref="A7:B8"/>
    <mergeCell ref="C7:L8"/>
    <mergeCell ref="M7:V8"/>
    <mergeCell ref="W7:Z8"/>
    <mergeCell ref="AA7:AD8"/>
    <mergeCell ref="AE7:AH8"/>
    <mergeCell ref="AI7:AO8"/>
    <mergeCell ref="A5:B6"/>
    <mergeCell ref="C5:L6"/>
    <mergeCell ref="M5:V6"/>
    <mergeCell ref="W5:Z6"/>
    <mergeCell ref="AA5:AD6"/>
    <mergeCell ref="AE5:AH6"/>
    <mergeCell ref="AI9:AO10"/>
    <mergeCell ref="A11:B12"/>
    <mergeCell ref="C11:L12"/>
    <mergeCell ref="M11:V12"/>
    <mergeCell ref="W11:Z12"/>
    <mergeCell ref="AA11:AD12"/>
    <mergeCell ref="AE11:AH12"/>
    <mergeCell ref="AI11:AO12"/>
    <mergeCell ref="A9:B10"/>
    <mergeCell ref="C9:L10"/>
    <mergeCell ref="M9:V10"/>
    <mergeCell ref="W9:Z10"/>
    <mergeCell ref="AA9:AD10"/>
    <mergeCell ref="AE9:AH10"/>
    <mergeCell ref="AI13:AO14"/>
    <mergeCell ref="A15:B16"/>
    <mergeCell ref="C15:L16"/>
    <mergeCell ref="M15:V16"/>
    <mergeCell ref="W15:Z16"/>
    <mergeCell ref="AA15:AD16"/>
    <mergeCell ref="AE15:AH16"/>
    <mergeCell ref="AI15:AO16"/>
    <mergeCell ref="A13:B14"/>
    <mergeCell ref="C13:L14"/>
    <mergeCell ref="M13:V14"/>
    <mergeCell ref="W13:Z14"/>
    <mergeCell ref="AA13:AD14"/>
    <mergeCell ref="AE13:AH14"/>
    <mergeCell ref="AI17:AO18"/>
    <mergeCell ref="A19:B20"/>
    <mergeCell ref="C19:L20"/>
    <mergeCell ref="M19:V20"/>
    <mergeCell ref="W19:Z20"/>
    <mergeCell ref="AA19:AD20"/>
    <mergeCell ref="AE19:AH20"/>
    <mergeCell ref="AI19:AO20"/>
    <mergeCell ref="A17:B18"/>
    <mergeCell ref="C17:L18"/>
    <mergeCell ref="M17:V18"/>
    <mergeCell ref="W17:Z18"/>
    <mergeCell ref="AA17:AD18"/>
    <mergeCell ref="AE17:AH18"/>
    <mergeCell ref="AI21:AO22"/>
    <mergeCell ref="A23:B24"/>
    <mergeCell ref="C23:L24"/>
    <mergeCell ref="M23:V24"/>
    <mergeCell ref="W23:Z24"/>
    <mergeCell ref="AA23:AD24"/>
    <mergeCell ref="AE23:AH24"/>
    <mergeCell ref="AI23:AO24"/>
    <mergeCell ref="A21:B22"/>
    <mergeCell ref="C21:L22"/>
    <mergeCell ref="M21:V22"/>
    <mergeCell ref="W21:Z22"/>
    <mergeCell ref="AA21:AD22"/>
    <mergeCell ref="AE21:AH22"/>
    <mergeCell ref="AI25:AO26"/>
    <mergeCell ref="A27:B28"/>
    <mergeCell ref="C27:L28"/>
    <mergeCell ref="M27:V28"/>
    <mergeCell ref="W27:Z28"/>
    <mergeCell ref="AA27:AD28"/>
    <mergeCell ref="AE27:AH28"/>
    <mergeCell ref="AI27:AO28"/>
    <mergeCell ref="A25:B26"/>
    <mergeCell ref="C25:L26"/>
    <mergeCell ref="M25:V26"/>
    <mergeCell ref="W25:Z26"/>
    <mergeCell ref="AA25:AD26"/>
    <mergeCell ref="AE25:AH26"/>
    <mergeCell ref="AI29:AO30"/>
    <mergeCell ref="A31:B32"/>
    <mergeCell ref="C31:L32"/>
    <mergeCell ref="M31:V32"/>
    <mergeCell ref="W31:Z32"/>
    <mergeCell ref="AA31:AD32"/>
    <mergeCell ref="AE31:AH32"/>
    <mergeCell ref="AI31:AO32"/>
    <mergeCell ref="A29:B30"/>
    <mergeCell ref="C29:L30"/>
    <mergeCell ref="M29:V30"/>
    <mergeCell ref="W29:Z30"/>
    <mergeCell ref="AA29:AD30"/>
    <mergeCell ref="AE29:AH30"/>
    <mergeCell ref="AI33:AO34"/>
    <mergeCell ref="A35:B36"/>
    <mergeCell ref="C35:L36"/>
    <mergeCell ref="M35:V36"/>
    <mergeCell ref="W35:Z36"/>
    <mergeCell ref="AA35:AD36"/>
    <mergeCell ref="AE35:AH36"/>
    <mergeCell ref="AI35:AO36"/>
    <mergeCell ref="A33:B34"/>
    <mergeCell ref="C33:L34"/>
    <mergeCell ref="M33:V34"/>
    <mergeCell ref="W33:Z34"/>
    <mergeCell ref="AA33:AD34"/>
    <mergeCell ref="AE33:AH34"/>
    <mergeCell ref="AI37:AO38"/>
    <mergeCell ref="A39:B40"/>
    <mergeCell ref="C39:L40"/>
    <mergeCell ref="M39:V40"/>
    <mergeCell ref="W39:Z40"/>
    <mergeCell ref="AA39:AD40"/>
    <mergeCell ref="AE39:AH40"/>
    <mergeCell ref="AI39:AO40"/>
    <mergeCell ref="A37:B38"/>
    <mergeCell ref="C37:L38"/>
    <mergeCell ref="M37:V38"/>
    <mergeCell ref="W37:Z38"/>
    <mergeCell ref="AA37:AD38"/>
    <mergeCell ref="AE37:AH38"/>
    <mergeCell ref="AI41:AO42"/>
    <mergeCell ref="A43:B44"/>
    <mergeCell ref="C43:L44"/>
    <mergeCell ref="M43:V44"/>
    <mergeCell ref="W43:Z44"/>
    <mergeCell ref="AA43:AD44"/>
    <mergeCell ref="AE43:AH44"/>
    <mergeCell ref="AI43:AO44"/>
    <mergeCell ref="A41:B42"/>
    <mergeCell ref="C41:L42"/>
    <mergeCell ref="M41:V42"/>
    <mergeCell ref="W41:Z42"/>
    <mergeCell ref="AA41:AD42"/>
    <mergeCell ref="AE41:AH42"/>
    <mergeCell ref="B47:T48"/>
    <mergeCell ref="V47:AN48"/>
    <mergeCell ref="V49:AN63"/>
    <mergeCell ref="C50:I50"/>
    <mergeCell ref="J50:L50"/>
    <mergeCell ref="M50:S50"/>
    <mergeCell ref="C51:D51"/>
    <mergeCell ref="E51:G51"/>
    <mergeCell ref="H51:I51"/>
    <mergeCell ref="J51:L51"/>
    <mergeCell ref="C53:D53"/>
    <mergeCell ref="E53:G53"/>
    <mergeCell ref="H53:I53"/>
    <mergeCell ref="J53:L53"/>
    <mergeCell ref="M53:Q53"/>
    <mergeCell ref="R53:S53"/>
    <mergeCell ref="M51:Q51"/>
    <mergeCell ref="R51:S51"/>
    <mergeCell ref="C52:D52"/>
    <mergeCell ref="E52:G52"/>
    <mergeCell ref="H52:I52"/>
    <mergeCell ref="J52:L52"/>
    <mergeCell ref="M52:Q52"/>
    <mergeCell ref="R52:S52"/>
    <mergeCell ref="C55:D55"/>
    <mergeCell ref="E55:G55"/>
    <mergeCell ref="H55:I55"/>
    <mergeCell ref="J55:L55"/>
    <mergeCell ref="M55:Q55"/>
    <mergeCell ref="R55:S55"/>
    <mergeCell ref="C54:D54"/>
    <mergeCell ref="E54:G54"/>
    <mergeCell ref="H54:I54"/>
    <mergeCell ref="J54:L54"/>
    <mergeCell ref="M54:Q54"/>
    <mergeCell ref="R54:S54"/>
    <mergeCell ref="C57:D57"/>
    <mergeCell ref="E57:G57"/>
    <mergeCell ref="H57:I57"/>
    <mergeCell ref="J57:L57"/>
    <mergeCell ref="M57:Q57"/>
    <mergeCell ref="R57:S57"/>
    <mergeCell ref="C56:D56"/>
    <mergeCell ref="E56:G56"/>
    <mergeCell ref="H56:I56"/>
    <mergeCell ref="J56:L56"/>
    <mergeCell ref="M56:Q56"/>
    <mergeCell ref="R56:S56"/>
    <mergeCell ref="C59:D59"/>
    <mergeCell ref="E59:G59"/>
    <mergeCell ref="H59:I59"/>
    <mergeCell ref="J59:L59"/>
    <mergeCell ref="M59:Q59"/>
    <mergeCell ref="R59:S59"/>
    <mergeCell ref="C58:D58"/>
    <mergeCell ref="E58:G58"/>
    <mergeCell ref="H58:I58"/>
    <mergeCell ref="J58:L58"/>
    <mergeCell ref="M58:Q58"/>
    <mergeCell ref="R58:S58"/>
    <mergeCell ref="C62:L62"/>
    <mergeCell ref="M62:Q62"/>
    <mergeCell ref="R62:S62"/>
    <mergeCell ref="AK64:AN64"/>
    <mergeCell ref="C60:D60"/>
    <mergeCell ref="E60:G60"/>
    <mergeCell ref="H60:I60"/>
    <mergeCell ref="J60:L60"/>
    <mergeCell ref="M60:Q60"/>
    <mergeCell ref="R60:S60"/>
  </mergeCells>
  <conditionalFormatting sqref="A1:AO56 A60:AO64 A57:B59 H57:AO59">
    <cfRule type="expression" dxfId="11" priority="2">
      <formula>CELL("protect",A1)=0</formula>
    </cfRule>
  </conditionalFormatting>
  <conditionalFormatting sqref="C57:G59">
    <cfRule type="expression" dxfId="10" priority="1">
      <formula>CELL("protect",C57)=0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blackAndWhite="1" horizontalDpi="4294967293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64"/>
  <sheetViews>
    <sheetView topLeftCell="A4" zoomScale="145" zoomScaleNormal="145" workbookViewId="0">
      <selection activeCell="B1" sqref="B1:T1"/>
    </sheetView>
  </sheetViews>
  <sheetFormatPr defaultColWidth="2.33203125" defaultRowHeight="12.6" customHeight="1"/>
  <cols>
    <col min="1" max="16384" width="2.33203125" style="1"/>
  </cols>
  <sheetData>
    <row r="1" spans="1:41" ht="12.6" customHeight="1" thickBot="1">
      <c r="A1" s="24"/>
      <c r="B1" s="143" t="str">
        <f>CONCATENATE("organizační číslo ZO OSŽ: ",'Strana 1'!$B$10,'Strana 1'!$D$10,'Strana 1'!$E$10,'Strana 1'!$I$10,'Strana 1'!$J$10)</f>
        <v>organizační číslo ZO OSŽ: 15--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25"/>
      <c r="V1" s="144" t="s">
        <v>82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26"/>
    </row>
    <row r="2" spans="1:41" ht="12.6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ht="12.6" customHeight="1">
      <c r="A3" s="93" t="s">
        <v>17</v>
      </c>
      <c r="B3" s="94"/>
      <c r="C3" s="94" t="s">
        <v>18</v>
      </c>
      <c r="D3" s="94"/>
      <c r="E3" s="94"/>
      <c r="F3" s="94"/>
      <c r="G3" s="94"/>
      <c r="H3" s="94"/>
      <c r="I3" s="94"/>
      <c r="J3" s="94"/>
      <c r="K3" s="94"/>
      <c r="L3" s="94"/>
      <c r="M3" s="94" t="s">
        <v>19</v>
      </c>
      <c r="N3" s="94"/>
      <c r="O3" s="94"/>
      <c r="P3" s="94"/>
      <c r="Q3" s="94"/>
      <c r="R3" s="94"/>
      <c r="S3" s="94"/>
      <c r="T3" s="94"/>
      <c r="U3" s="94"/>
      <c r="V3" s="94"/>
      <c r="W3" s="97" t="s">
        <v>20</v>
      </c>
      <c r="X3" s="94"/>
      <c r="Y3" s="94"/>
      <c r="Z3" s="94"/>
      <c r="AA3" s="94" t="s">
        <v>21</v>
      </c>
      <c r="AB3" s="94"/>
      <c r="AC3" s="94"/>
      <c r="AD3" s="94"/>
      <c r="AE3" s="94" t="s">
        <v>22</v>
      </c>
      <c r="AF3" s="98"/>
      <c r="AG3" s="98"/>
      <c r="AH3" s="98"/>
      <c r="AI3" s="94" t="s">
        <v>23</v>
      </c>
      <c r="AJ3" s="94"/>
      <c r="AK3" s="94"/>
      <c r="AL3" s="94"/>
      <c r="AM3" s="94"/>
      <c r="AN3" s="94"/>
      <c r="AO3" s="100"/>
    </row>
    <row r="4" spans="1:41" ht="12.6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9"/>
      <c r="AG4" s="99"/>
      <c r="AH4" s="99"/>
      <c r="AI4" s="96"/>
      <c r="AJ4" s="96"/>
      <c r="AK4" s="96"/>
      <c r="AL4" s="96"/>
      <c r="AM4" s="96"/>
      <c r="AN4" s="96"/>
      <c r="AO4" s="101"/>
    </row>
    <row r="5" spans="1:41" ht="12.6" customHeight="1" thickTop="1">
      <c r="A5" s="86" t="s">
        <v>134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  <c r="X5" s="90"/>
      <c r="Y5" s="90"/>
      <c r="Z5" s="90"/>
      <c r="AA5" s="90"/>
      <c r="AB5" s="90"/>
      <c r="AC5" s="90"/>
      <c r="AD5" s="90"/>
      <c r="AE5" s="91"/>
      <c r="AF5" s="91"/>
      <c r="AG5" s="91"/>
      <c r="AH5" s="91"/>
      <c r="AI5" s="87"/>
      <c r="AJ5" s="87"/>
      <c r="AK5" s="87"/>
      <c r="AL5" s="87"/>
      <c r="AM5" s="87"/>
      <c r="AN5" s="87"/>
      <c r="AO5" s="102"/>
    </row>
    <row r="6" spans="1:41" ht="12.6" customHeight="1">
      <c r="A6" s="75"/>
      <c r="B6" s="73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81"/>
      <c r="X6" s="81"/>
      <c r="Y6" s="81"/>
      <c r="Z6" s="81"/>
      <c r="AA6" s="81"/>
      <c r="AB6" s="81"/>
      <c r="AC6" s="81"/>
      <c r="AD6" s="81"/>
      <c r="AE6" s="83"/>
      <c r="AF6" s="83"/>
      <c r="AG6" s="83"/>
      <c r="AH6" s="83"/>
      <c r="AI6" s="73"/>
      <c r="AJ6" s="73"/>
      <c r="AK6" s="73"/>
      <c r="AL6" s="73"/>
      <c r="AM6" s="73"/>
      <c r="AN6" s="73"/>
      <c r="AO6" s="74"/>
    </row>
    <row r="7" spans="1:41" ht="12.6" customHeight="1">
      <c r="A7" s="75" t="s">
        <v>135</v>
      </c>
      <c r="B7" s="7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90"/>
      <c r="Y7" s="90"/>
      <c r="Z7" s="90"/>
      <c r="AA7" s="90"/>
      <c r="AB7" s="90"/>
      <c r="AC7" s="90"/>
      <c r="AD7" s="90"/>
      <c r="AE7" s="91"/>
      <c r="AF7" s="91"/>
      <c r="AG7" s="91"/>
      <c r="AH7" s="91"/>
      <c r="AI7" s="87"/>
      <c r="AJ7" s="87"/>
      <c r="AK7" s="87"/>
      <c r="AL7" s="87"/>
      <c r="AM7" s="87"/>
      <c r="AN7" s="87"/>
      <c r="AO7" s="102"/>
    </row>
    <row r="8" spans="1:41" ht="12.6" customHeight="1">
      <c r="A8" s="75"/>
      <c r="B8" s="7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81"/>
      <c r="X8" s="81"/>
      <c r="Y8" s="81"/>
      <c r="Z8" s="81"/>
      <c r="AA8" s="81"/>
      <c r="AB8" s="81"/>
      <c r="AC8" s="81"/>
      <c r="AD8" s="81"/>
      <c r="AE8" s="83"/>
      <c r="AF8" s="83"/>
      <c r="AG8" s="83"/>
      <c r="AH8" s="83"/>
      <c r="AI8" s="73"/>
      <c r="AJ8" s="73"/>
      <c r="AK8" s="73"/>
      <c r="AL8" s="73"/>
      <c r="AM8" s="73"/>
      <c r="AN8" s="73"/>
      <c r="AO8" s="74"/>
    </row>
    <row r="9" spans="1:41" ht="12.6" customHeight="1">
      <c r="A9" s="75" t="s">
        <v>136</v>
      </c>
      <c r="B9" s="7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90"/>
      <c r="Y9" s="90"/>
      <c r="Z9" s="90"/>
      <c r="AA9" s="90"/>
      <c r="AB9" s="90"/>
      <c r="AC9" s="90"/>
      <c r="AD9" s="90"/>
      <c r="AE9" s="91"/>
      <c r="AF9" s="91"/>
      <c r="AG9" s="91"/>
      <c r="AH9" s="91"/>
      <c r="AI9" s="87"/>
      <c r="AJ9" s="87"/>
      <c r="AK9" s="87"/>
      <c r="AL9" s="87"/>
      <c r="AM9" s="87"/>
      <c r="AN9" s="87"/>
      <c r="AO9" s="102"/>
    </row>
    <row r="10" spans="1:41" ht="12.6" customHeight="1">
      <c r="A10" s="75"/>
      <c r="B10" s="7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81"/>
      <c r="X10" s="81"/>
      <c r="Y10" s="81"/>
      <c r="Z10" s="81"/>
      <c r="AA10" s="81"/>
      <c r="AB10" s="81"/>
      <c r="AC10" s="81"/>
      <c r="AD10" s="81"/>
      <c r="AE10" s="83"/>
      <c r="AF10" s="83"/>
      <c r="AG10" s="83"/>
      <c r="AH10" s="83"/>
      <c r="AI10" s="73"/>
      <c r="AJ10" s="73"/>
      <c r="AK10" s="73"/>
      <c r="AL10" s="73"/>
      <c r="AM10" s="73"/>
      <c r="AN10" s="73"/>
      <c r="AO10" s="74"/>
    </row>
    <row r="11" spans="1:41" ht="12.6" customHeight="1">
      <c r="A11" s="75" t="s">
        <v>137</v>
      </c>
      <c r="B11" s="73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/>
      <c r="Y11" s="90"/>
      <c r="Z11" s="90"/>
      <c r="AA11" s="90"/>
      <c r="AB11" s="90"/>
      <c r="AC11" s="90"/>
      <c r="AD11" s="90"/>
      <c r="AE11" s="91"/>
      <c r="AF11" s="91"/>
      <c r="AG11" s="91"/>
      <c r="AH11" s="91"/>
      <c r="AI11" s="87"/>
      <c r="AJ11" s="87"/>
      <c r="AK11" s="87"/>
      <c r="AL11" s="87"/>
      <c r="AM11" s="87"/>
      <c r="AN11" s="87"/>
      <c r="AO11" s="102"/>
    </row>
    <row r="12" spans="1:41" ht="12.6" customHeight="1">
      <c r="A12" s="75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81"/>
      <c r="X12" s="81"/>
      <c r="Y12" s="81"/>
      <c r="Z12" s="81"/>
      <c r="AA12" s="81"/>
      <c r="AB12" s="81"/>
      <c r="AC12" s="81"/>
      <c r="AD12" s="81"/>
      <c r="AE12" s="83"/>
      <c r="AF12" s="83"/>
      <c r="AG12" s="83"/>
      <c r="AH12" s="83"/>
      <c r="AI12" s="73"/>
      <c r="AJ12" s="73"/>
      <c r="AK12" s="73"/>
      <c r="AL12" s="73"/>
      <c r="AM12" s="73"/>
      <c r="AN12" s="73"/>
      <c r="AO12" s="74"/>
    </row>
    <row r="13" spans="1:41" ht="12.6" customHeight="1">
      <c r="A13" s="75" t="s">
        <v>138</v>
      </c>
      <c r="B13" s="73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/>
      <c r="Y13" s="90"/>
      <c r="Z13" s="90"/>
      <c r="AA13" s="90"/>
      <c r="AB13" s="90"/>
      <c r="AC13" s="90"/>
      <c r="AD13" s="90"/>
      <c r="AE13" s="91"/>
      <c r="AF13" s="91"/>
      <c r="AG13" s="91"/>
      <c r="AH13" s="91"/>
      <c r="AI13" s="87"/>
      <c r="AJ13" s="87"/>
      <c r="AK13" s="87"/>
      <c r="AL13" s="87"/>
      <c r="AM13" s="87"/>
      <c r="AN13" s="87"/>
      <c r="AO13" s="102"/>
    </row>
    <row r="14" spans="1:41" ht="12.6" customHeight="1">
      <c r="A14" s="75"/>
      <c r="B14" s="7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81"/>
      <c r="X14" s="81"/>
      <c r="Y14" s="81"/>
      <c r="Z14" s="81"/>
      <c r="AA14" s="81"/>
      <c r="AB14" s="81"/>
      <c r="AC14" s="81"/>
      <c r="AD14" s="81"/>
      <c r="AE14" s="83"/>
      <c r="AF14" s="83"/>
      <c r="AG14" s="83"/>
      <c r="AH14" s="83"/>
      <c r="AI14" s="73"/>
      <c r="AJ14" s="73"/>
      <c r="AK14" s="73"/>
      <c r="AL14" s="73"/>
      <c r="AM14" s="73"/>
      <c r="AN14" s="73"/>
      <c r="AO14" s="74"/>
    </row>
    <row r="15" spans="1:41" ht="12.6" customHeight="1">
      <c r="A15" s="75" t="s">
        <v>139</v>
      </c>
      <c r="B15" s="7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/>
      <c r="Y15" s="90"/>
      <c r="Z15" s="90"/>
      <c r="AA15" s="90"/>
      <c r="AB15" s="90"/>
      <c r="AC15" s="90"/>
      <c r="AD15" s="90"/>
      <c r="AE15" s="91"/>
      <c r="AF15" s="91"/>
      <c r="AG15" s="91"/>
      <c r="AH15" s="91"/>
      <c r="AI15" s="87"/>
      <c r="AJ15" s="87"/>
      <c r="AK15" s="87"/>
      <c r="AL15" s="87"/>
      <c r="AM15" s="87"/>
      <c r="AN15" s="87"/>
      <c r="AO15" s="102"/>
    </row>
    <row r="16" spans="1:41" ht="12.6" customHeight="1">
      <c r="A16" s="75"/>
      <c r="B16" s="73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81"/>
      <c r="X16" s="81"/>
      <c r="Y16" s="81"/>
      <c r="Z16" s="81"/>
      <c r="AA16" s="81"/>
      <c r="AB16" s="81"/>
      <c r="AC16" s="81"/>
      <c r="AD16" s="81"/>
      <c r="AE16" s="83"/>
      <c r="AF16" s="83"/>
      <c r="AG16" s="83"/>
      <c r="AH16" s="83"/>
      <c r="AI16" s="73"/>
      <c r="AJ16" s="73"/>
      <c r="AK16" s="73"/>
      <c r="AL16" s="73"/>
      <c r="AM16" s="73"/>
      <c r="AN16" s="73"/>
      <c r="AO16" s="74"/>
    </row>
    <row r="17" spans="1:41" ht="12.6" customHeight="1">
      <c r="A17" s="75" t="s">
        <v>140</v>
      </c>
      <c r="B17" s="73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/>
      <c r="Y17" s="90"/>
      <c r="Z17" s="90"/>
      <c r="AA17" s="90"/>
      <c r="AB17" s="90"/>
      <c r="AC17" s="90"/>
      <c r="AD17" s="90"/>
      <c r="AE17" s="91"/>
      <c r="AF17" s="91"/>
      <c r="AG17" s="91"/>
      <c r="AH17" s="91"/>
      <c r="AI17" s="87"/>
      <c r="AJ17" s="87"/>
      <c r="AK17" s="87"/>
      <c r="AL17" s="87"/>
      <c r="AM17" s="87"/>
      <c r="AN17" s="87"/>
      <c r="AO17" s="102"/>
    </row>
    <row r="18" spans="1:41" ht="12.6" customHeight="1">
      <c r="A18" s="75"/>
      <c r="B18" s="7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81"/>
      <c r="X18" s="81"/>
      <c r="Y18" s="81"/>
      <c r="Z18" s="81"/>
      <c r="AA18" s="81"/>
      <c r="AB18" s="81"/>
      <c r="AC18" s="81"/>
      <c r="AD18" s="81"/>
      <c r="AE18" s="83"/>
      <c r="AF18" s="83"/>
      <c r="AG18" s="83"/>
      <c r="AH18" s="83"/>
      <c r="AI18" s="73"/>
      <c r="AJ18" s="73"/>
      <c r="AK18" s="73"/>
      <c r="AL18" s="73"/>
      <c r="AM18" s="73"/>
      <c r="AN18" s="73"/>
      <c r="AO18" s="74"/>
    </row>
    <row r="19" spans="1:41" ht="12.6" customHeight="1">
      <c r="A19" s="75" t="s">
        <v>141</v>
      </c>
      <c r="B19" s="7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90"/>
      <c r="Y19" s="90"/>
      <c r="Z19" s="90"/>
      <c r="AA19" s="90"/>
      <c r="AB19" s="90"/>
      <c r="AC19" s="90"/>
      <c r="AD19" s="90"/>
      <c r="AE19" s="91"/>
      <c r="AF19" s="91"/>
      <c r="AG19" s="91"/>
      <c r="AH19" s="91"/>
      <c r="AI19" s="87"/>
      <c r="AJ19" s="87"/>
      <c r="AK19" s="87"/>
      <c r="AL19" s="87"/>
      <c r="AM19" s="87"/>
      <c r="AN19" s="87"/>
      <c r="AO19" s="102"/>
    </row>
    <row r="20" spans="1:41" ht="12.6" customHeight="1">
      <c r="A20" s="75"/>
      <c r="B20" s="73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81"/>
      <c r="X20" s="81"/>
      <c r="Y20" s="81"/>
      <c r="Z20" s="81"/>
      <c r="AA20" s="81"/>
      <c r="AB20" s="81"/>
      <c r="AC20" s="81"/>
      <c r="AD20" s="81"/>
      <c r="AE20" s="83"/>
      <c r="AF20" s="83"/>
      <c r="AG20" s="83"/>
      <c r="AH20" s="83"/>
      <c r="AI20" s="73"/>
      <c r="AJ20" s="73"/>
      <c r="AK20" s="73"/>
      <c r="AL20" s="73"/>
      <c r="AM20" s="73"/>
      <c r="AN20" s="73"/>
      <c r="AO20" s="74"/>
    </row>
    <row r="21" spans="1:41" ht="12.6" customHeight="1">
      <c r="A21" s="75" t="s">
        <v>142</v>
      </c>
      <c r="B21" s="7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90"/>
      <c r="Y21" s="90"/>
      <c r="Z21" s="90"/>
      <c r="AA21" s="90"/>
      <c r="AB21" s="90"/>
      <c r="AC21" s="90"/>
      <c r="AD21" s="90"/>
      <c r="AE21" s="91"/>
      <c r="AF21" s="91"/>
      <c r="AG21" s="91"/>
      <c r="AH21" s="91"/>
      <c r="AI21" s="87"/>
      <c r="AJ21" s="87"/>
      <c r="AK21" s="87"/>
      <c r="AL21" s="87"/>
      <c r="AM21" s="87"/>
      <c r="AN21" s="87"/>
      <c r="AO21" s="102"/>
    </row>
    <row r="22" spans="1:41" ht="12.6" customHeight="1">
      <c r="A22" s="75"/>
      <c r="B22" s="73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1"/>
      <c r="X22" s="81"/>
      <c r="Y22" s="81"/>
      <c r="Z22" s="81"/>
      <c r="AA22" s="81"/>
      <c r="AB22" s="81"/>
      <c r="AC22" s="81"/>
      <c r="AD22" s="81"/>
      <c r="AE22" s="83"/>
      <c r="AF22" s="83"/>
      <c r="AG22" s="83"/>
      <c r="AH22" s="83"/>
      <c r="AI22" s="73"/>
      <c r="AJ22" s="73"/>
      <c r="AK22" s="73"/>
      <c r="AL22" s="73"/>
      <c r="AM22" s="73"/>
      <c r="AN22" s="73"/>
      <c r="AO22" s="74"/>
    </row>
    <row r="23" spans="1:41" ht="12.6" customHeight="1">
      <c r="A23" s="75" t="s">
        <v>143</v>
      </c>
      <c r="B23" s="7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0"/>
      <c r="Y23" s="90"/>
      <c r="Z23" s="90"/>
      <c r="AA23" s="90"/>
      <c r="AB23" s="90"/>
      <c r="AC23" s="90"/>
      <c r="AD23" s="90"/>
      <c r="AE23" s="91"/>
      <c r="AF23" s="91"/>
      <c r="AG23" s="91"/>
      <c r="AH23" s="91"/>
      <c r="AI23" s="87"/>
      <c r="AJ23" s="87"/>
      <c r="AK23" s="87"/>
      <c r="AL23" s="87"/>
      <c r="AM23" s="87"/>
      <c r="AN23" s="87"/>
      <c r="AO23" s="102"/>
    </row>
    <row r="24" spans="1:41" ht="12.6" customHeight="1">
      <c r="A24" s="75"/>
      <c r="B24" s="7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81"/>
      <c r="X24" s="81"/>
      <c r="Y24" s="81"/>
      <c r="Z24" s="81"/>
      <c r="AA24" s="81"/>
      <c r="AB24" s="81"/>
      <c r="AC24" s="81"/>
      <c r="AD24" s="81"/>
      <c r="AE24" s="83"/>
      <c r="AF24" s="83"/>
      <c r="AG24" s="83"/>
      <c r="AH24" s="83"/>
      <c r="AI24" s="73"/>
      <c r="AJ24" s="73"/>
      <c r="AK24" s="73"/>
      <c r="AL24" s="73"/>
      <c r="AM24" s="73"/>
      <c r="AN24" s="73"/>
      <c r="AO24" s="74"/>
    </row>
    <row r="25" spans="1:41" ht="12.6" customHeight="1">
      <c r="A25" s="75" t="s">
        <v>144</v>
      </c>
      <c r="B25" s="73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90"/>
      <c r="Y25" s="90"/>
      <c r="Z25" s="90"/>
      <c r="AA25" s="90"/>
      <c r="AB25" s="90"/>
      <c r="AC25" s="90"/>
      <c r="AD25" s="90"/>
      <c r="AE25" s="91"/>
      <c r="AF25" s="91"/>
      <c r="AG25" s="91"/>
      <c r="AH25" s="91"/>
      <c r="AI25" s="87"/>
      <c r="AJ25" s="87"/>
      <c r="AK25" s="87"/>
      <c r="AL25" s="87"/>
      <c r="AM25" s="87"/>
      <c r="AN25" s="87"/>
      <c r="AO25" s="102"/>
    </row>
    <row r="26" spans="1:41" ht="12.6" customHeight="1">
      <c r="A26" s="75"/>
      <c r="B26" s="73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1"/>
      <c r="X26" s="81"/>
      <c r="Y26" s="81"/>
      <c r="Z26" s="81"/>
      <c r="AA26" s="81"/>
      <c r="AB26" s="81"/>
      <c r="AC26" s="81"/>
      <c r="AD26" s="81"/>
      <c r="AE26" s="83"/>
      <c r="AF26" s="83"/>
      <c r="AG26" s="83"/>
      <c r="AH26" s="83"/>
      <c r="AI26" s="73"/>
      <c r="AJ26" s="73"/>
      <c r="AK26" s="73"/>
      <c r="AL26" s="73"/>
      <c r="AM26" s="73"/>
      <c r="AN26" s="73"/>
      <c r="AO26" s="74"/>
    </row>
    <row r="27" spans="1:41" ht="12.6" customHeight="1">
      <c r="A27" s="75" t="s">
        <v>145</v>
      </c>
      <c r="B27" s="7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90"/>
      <c r="Y27" s="90"/>
      <c r="Z27" s="90"/>
      <c r="AA27" s="90"/>
      <c r="AB27" s="90"/>
      <c r="AC27" s="90"/>
      <c r="AD27" s="90"/>
      <c r="AE27" s="91"/>
      <c r="AF27" s="91"/>
      <c r="AG27" s="91"/>
      <c r="AH27" s="91"/>
      <c r="AI27" s="87"/>
      <c r="AJ27" s="87"/>
      <c r="AK27" s="87"/>
      <c r="AL27" s="87"/>
      <c r="AM27" s="87"/>
      <c r="AN27" s="87"/>
      <c r="AO27" s="102"/>
    </row>
    <row r="28" spans="1:41" ht="12.6" customHeight="1">
      <c r="A28" s="75"/>
      <c r="B28" s="7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81"/>
      <c r="X28" s="81"/>
      <c r="Y28" s="81"/>
      <c r="Z28" s="81"/>
      <c r="AA28" s="81"/>
      <c r="AB28" s="81"/>
      <c r="AC28" s="81"/>
      <c r="AD28" s="81"/>
      <c r="AE28" s="83"/>
      <c r="AF28" s="83"/>
      <c r="AG28" s="83"/>
      <c r="AH28" s="83"/>
      <c r="AI28" s="73"/>
      <c r="AJ28" s="73"/>
      <c r="AK28" s="73"/>
      <c r="AL28" s="73"/>
      <c r="AM28" s="73"/>
      <c r="AN28" s="73"/>
      <c r="AO28" s="74"/>
    </row>
    <row r="29" spans="1:41" ht="12.6" customHeight="1">
      <c r="A29" s="75" t="s">
        <v>146</v>
      </c>
      <c r="B29" s="7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90"/>
      <c r="Y29" s="90"/>
      <c r="Z29" s="90"/>
      <c r="AA29" s="90"/>
      <c r="AB29" s="90"/>
      <c r="AC29" s="90"/>
      <c r="AD29" s="90"/>
      <c r="AE29" s="91"/>
      <c r="AF29" s="91"/>
      <c r="AG29" s="91"/>
      <c r="AH29" s="91"/>
      <c r="AI29" s="87"/>
      <c r="AJ29" s="87"/>
      <c r="AK29" s="87"/>
      <c r="AL29" s="87"/>
      <c r="AM29" s="87"/>
      <c r="AN29" s="87"/>
      <c r="AO29" s="102"/>
    </row>
    <row r="30" spans="1:41" ht="12.6" customHeight="1">
      <c r="A30" s="75"/>
      <c r="B30" s="7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81"/>
      <c r="X30" s="81"/>
      <c r="Y30" s="81"/>
      <c r="Z30" s="81"/>
      <c r="AA30" s="81"/>
      <c r="AB30" s="81"/>
      <c r="AC30" s="81"/>
      <c r="AD30" s="81"/>
      <c r="AE30" s="83"/>
      <c r="AF30" s="83"/>
      <c r="AG30" s="83"/>
      <c r="AH30" s="83"/>
      <c r="AI30" s="73"/>
      <c r="AJ30" s="73"/>
      <c r="AK30" s="73"/>
      <c r="AL30" s="73"/>
      <c r="AM30" s="73"/>
      <c r="AN30" s="73"/>
      <c r="AO30" s="74"/>
    </row>
    <row r="31" spans="1:41" ht="12.6" customHeight="1">
      <c r="A31" s="75" t="s">
        <v>147</v>
      </c>
      <c r="B31" s="7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90"/>
      <c r="Y31" s="90"/>
      <c r="Z31" s="90"/>
      <c r="AA31" s="90"/>
      <c r="AB31" s="90"/>
      <c r="AC31" s="90"/>
      <c r="AD31" s="90"/>
      <c r="AE31" s="91"/>
      <c r="AF31" s="91"/>
      <c r="AG31" s="91"/>
      <c r="AH31" s="91"/>
      <c r="AI31" s="87"/>
      <c r="AJ31" s="87"/>
      <c r="AK31" s="87"/>
      <c r="AL31" s="87"/>
      <c r="AM31" s="87"/>
      <c r="AN31" s="87"/>
      <c r="AO31" s="102"/>
    </row>
    <row r="32" spans="1:41" ht="12.6" customHeight="1">
      <c r="A32" s="75"/>
      <c r="B32" s="73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1"/>
      <c r="X32" s="81"/>
      <c r="Y32" s="81"/>
      <c r="Z32" s="81"/>
      <c r="AA32" s="81"/>
      <c r="AB32" s="81"/>
      <c r="AC32" s="81"/>
      <c r="AD32" s="81"/>
      <c r="AE32" s="83"/>
      <c r="AF32" s="83"/>
      <c r="AG32" s="83"/>
      <c r="AH32" s="83"/>
      <c r="AI32" s="73"/>
      <c r="AJ32" s="73"/>
      <c r="AK32" s="73"/>
      <c r="AL32" s="73"/>
      <c r="AM32" s="73"/>
      <c r="AN32" s="73"/>
      <c r="AO32" s="74"/>
    </row>
    <row r="33" spans="1:41" ht="12.6" customHeight="1">
      <c r="A33" s="75" t="s">
        <v>148</v>
      </c>
      <c r="B33" s="7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90"/>
      <c r="Y33" s="90"/>
      <c r="Z33" s="90"/>
      <c r="AA33" s="90"/>
      <c r="AB33" s="90"/>
      <c r="AC33" s="90"/>
      <c r="AD33" s="90"/>
      <c r="AE33" s="91"/>
      <c r="AF33" s="91"/>
      <c r="AG33" s="91"/>
      <c r="AH33" s="91"/>
      <c r="AI33" s="87"/>
      <c r="AJ33" s="87"/>
      <c r="AK33" s="87"/>
      <c r="AL33" s="87"/>
      <c r="AM33" s="87"/>
      <c r="AN33" s="87"/>
      <c r="AO33" s="102"/>
    </row>
    <row r="34" spans="1:41" ht="12.6" customHeight="1">
      <c r="A34" s="75"/>
      <c r="B34" s="7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1"/>
      <c r="X34" s="81"/>
      <c r="Y34" s="81"/>
      <c r="Z34" s="81"/>
      <c r="AA34" s="81"/>
      <c r="AB34" s="81"/>
      <c r="AC34" s="81"/>
      <c r="AD34" s="81"/>
      <c r="AE34" s="83"/>
      <c r="AF34" s="83"/>
      <c r="AG34" s="83"/>
      <c r="AH34" s="83"/>
      <c r="AI34" s="73"/>
      <c r="AJ34" s="73"/>
      <c r="AK34" s="73"/>
      <c r="AL34" s="73"/>
      <c r="AM34" s="73"/>
      <c r="AN34" s="73"/>
      <c r="AO34" s="74"/>
    </row>
    <row r="35" spans="1:41" ht="12.6" customHeight="1">
      <c r="A35" s="75" t="s">
        <v>149</v>
      </c>
      <c r="B35" s="73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90"/>
      <c r="Y35" s="90"/>
      <c r="Z35" s="90"/>
      <c r="AA35" s="90"/>
      <c r="AB35" s="90"/>
      <c r="AC35" s="90"/>
      <c r="AD35" s="90"/>
      <c r="AE35" s="91"/>
      <c r="AF35" s="91"/>
      <c r="AG35" s="91"/>
      <c r="AH35" s="91"/>
      <c r="AI35" s="87"/>
      <c r="AJ35" s="87"/>
      <c r="AK35" s="87"/>
      <c r="AL35" s="87"/>
      <c r="AM35" s="87"/>
      <c r="AN35" s="87"/>
      <c r="AO35" s="102"/>
    </row>
    <row r="36" spans="1:41" ht="12.6" customHeight="1">
      <c r="A36" s="75"/>
      <c r="B36" s="7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81"/>
      <c r="AD36" s="81"/>
      <c r="AE36" s="83"/>
      <c r="AF36" s="83"/>
      <c r="AG36" s="83"/>
      <c r="AH36" s="83"/>
      <c r="AI36" s="73"/>
      <c r="AJ36" s="73"/>
      <c r="AK36" s="73"/>
      <c r="AL36" s="73"/>
      <c r="AM36" s="73"/>
      <c r="AN36" s="73"/>
      <c r="AO36" s="74"/>
    </row>
    <row r="37" spans="1:41" ht="12.6" customHeight="1">
      <c r="A37" s="75" t="s">
        <v>150</v>
      </c>
      <c r="B37" s="7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0"/>
      <c r="Y37" s="90"/>
      <c r="Z37" s="90"/>
      <c r="AA37" s="90"/>
      <c r="AB37" s="90"/>
      <c r="AC37" s="90"/>
      <c r="AD37" s="90"/>
      <c r="AE37" s="91"/>
      <c r="AF37" s="91"/>
      <c r="AG37" s="91"/>
      <c r="AH37" s="91"/>
      <c r="AI37" s="87"/>
      <c r="AJ37" s="87"/>
      <c r="AK37" s="87"/>
      <c r="AL37" s="87"/>
      <c r="AM37" s="87"/>
      <c r="AN37" s="87"/>
      <c r="AO37" s="102"/>
    </row>
    <row r="38" spans="1:41" ht="12.6" customHeight="1">
      <c r="A38" s="75"/>
      <c r="B38" s="7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1"/>
      <c r="X38" s="81"/>
      <c r="Y38" s="81"/>
      <c r="Z38" s="81"/>
      <c r="AA38" s="81"/>
      <c r="AB38" s="81"/>
      <c r="AC38" s="81"/>
      <c r="AD38" s="81"/>
      <c r="AE38" s="83"/>
      <c r="AF38" s="83"/>
      <c r="AG38" s="83"/>
      <c r="AH38" s="83"/>
      <c r="AI38" s="73"/>
      <c r="AJ38" s="73"/>
      <c r="AK38" s="73"/>
      <c r="AL38" s="73"/>
      <c r="AM38" s="73"/>
      <c r="AN38" s="73"/>
      <c r="AO38" s="74"/>
    </row>
    <row r="39" spans="1:41" ht="12.6" customHeight="1">
      <c r="A39" s="75" t="s">
        <v>151</v>
      </c>
      <c r="B39" s="7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90"/>
      <c r="Y39" s="90"/>
      <c r="Z39" s="90"/>
      <c r="AA39" s="90"/>
      <c r="AB39" s="90"/>
      <c r="AC39" s="90"/>
      <c r="AD39" s="90"/>
      <c r="AE39" s="91"/>
      <c r="AF39" s="91"/>
      <c r="AG39" s="91"/>
      <c r="AH39" s="91"/>
      <c r="AI39" s="87"/>
      <c r="AJ39" s="87"/>
      <c r="AK39" s="87"/>
      <c r="AL39" s="87"/>
      <c r="AM39" s="87"/>
      <c r="AN39" s="87"/>
      <c r="AO39" s="102"/>
    </row>
    <row r="40" spans="1:41" ht="12.6" customHeight="1">
      <c r="A40" s="75"/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1"/>
      <c r="X40" s="81"/>
      <c r="Y40" s="81"/>
      <c r="Z40" s="81"/>
      <c r="AA40" s="81"/>
      <c r="AB40" s="81"/>
      <c r="AC40" s="81"/>
      <c r="AD40" s="81"/>
      <c r="AE40" s="83"/>
      <c r="AF40" s="83"/>
      <c r="AG40" s="83"/>
      <c r="AH40" s="83"/>
      <c r="AI40" s="73"/>
      <c r="AJ40" s="73"/>
      <c r="AK40" s="73"/>
      <c r="AL40" s="73"/>
      <c r="AM40" s="73"/>
      <c r="AN40" s="73"/>
      <c r="AO40" s="74"/>
    </row>
    <row r="41" spans="1:41" ht="12.6" customHeight="1">
      <c r="A41" s="75" t="s">
        <v>152</v>
      </c>
      <c r="B41" s="73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90"/>
      <c r="Y41" s="90"/>
      <c r="Z41" s="90"/>
      <c r="AA41" s="90"/>
      <c r="AB41" s="90"/>
      <c r="AC41" s="90"/>
      <c r="AD41" s="90"/>
      <c r="AE41" s="91"/>
      <c r="AF41" s="91"/>
      <c r="AG41" s="91"/>
      <c r="AH41" s="91"/>
      <c r="AI41" s="87"/>
      <c r="AJ41" s="87"/>
      <c r="AK41" s="87"/>
      <c r="AL41" s="87"/>
      <c r="AM41" s="87"/>
      <c r="AN41" s="87"/>
      <c r="AO41" s="102"/>
    </row>
    <row r="42" spans="1:41" ht="12.6" customHeight="1">
      <c r="A42" s="75"/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1"/>
      <c r="X42" s="81"/>
      <c r="Y42" s="81"/>
      <c r="Z42" s="81"/>
      <c r="AA42" s="81"/>
      <c r="AB42" s="81"/>
      <c r="AC42" s="81"/>
      <c r="AD42" s="81"/>
      <c r="AE42" s="83"/>
      <c r="AF42" s="83"/>
      <c r="AG42" s="83"/>
      <c r="AH42" s="83"/>
      <c r="AI42" s="73"/>
      <c r="AJ42" s="73"/>
      <c r="AK42" s="73"/>
      <c r="AL42" s="73"/>
      <c r="AM42" s="73"/>
      <c r="AN42" s="73"/>
      <c r="AO42" s="74"/>
    </row>
    <row r="43" spans="1:41" ht="12.6" customHeight="1">
      <c r="A43" s="75" t="s">
        <v>153</v>
      </c>
      <c r="B43" s="73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90"/>
      <c r="Y43" s="90"/>
      <c r="Z43" s="90"/>
      <c r="AA43" s="90"/>
      <c r="AB43" s="90"/>
      <c r="AC43" s="90"/>
      <c r="AD43" s="90"/>
      <c r="AE43" s="91"/>
      <c r="AF43" s="91"/>
      <c r="AG43" s="91"/>
      <c r="AH43" s="91"/>
      <c r="AI43" s="87"/>
      <c r="AJ43" s="87"/>
      <c r="AK43" s="87"/>
      <c r="AL43" s="87"/>
      <c r="AM43" s="87"/>
      <c r="AN43" s="87"/>
      <c r="AO43" s="102"/>
    </row>
    <row r="44" spans="1:41" ht="12.6" customHeight="1" thickBot="1">
      <c r="A44" s="76"/>
      <c r="B44" s="77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2"/>
      <c r="X44" s="82"/>
      <c r="Y44" s="82"/>
      <c r="Z44" s="82"/>
      <c r="AA44" s="82"/>
      <c r="AB44" s="82"/>
      <c r="AC44" s="82"/>
      <c r="AD44" s="82"/>
      <c r="AE44" s="84"/>
      <c r="AF44" s="84"/>
      <c r="AG44" s="84"/>
      <c r="AH44" s="84"/>
      <c r="AI44" s="77"/>
      <c r="AJ44" s="77"/>
      <c r="AK44" s="77"/>
      <c r="AL44" s="77"/>
      <c r="AM44" s="77"/>
      <c r="AN44" s="77"/>
      <c r="AO44" s="85"/>
    </row>
    <row r="45" spans="1:41" ht="12.6" customHeight="1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8"/>
    </row>
    <row r="46" spans="1:41" ht="12.6" customHeight="1" thickBot="1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8"/>
    </row>
    <row r="47" spans="1:41" ht="12.6" customHeight="1">
      <c r="A47" s="7"/>
      <c r="B47" s="49" t="s">
        <v>89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9"/>
      <c r="V47" s="49" t="s">
        <v>33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8"/>
    </row>
    <row r="48" spans="1:41" ht="12.6" customHeight="1" thickBot="1">
      <c r="A48" s="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18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8"/>
    </row>
    <row r="49" spans="1:41" ht="12.6" customHeight="1">
      <c r="A49" s="7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9"/>
      <c r="V49" s="55" t="s">
        <v>78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7"/>
      <c r="AO49" s="8"/>
    </row>
    <row r="50" spans="1:41" ht="12.6" customHeight="1">
      <c r="A50" s="7"/>
      <c r="B50" s="7"/>
      <c r="C50" s="64" t="s">
        <v>7</v>
      </c>
      <c r="D50" s="64"/>
      <c r="E50" s="64"/>
      <c r="F50" s="64"/>
      <c r="G50" s="64"/>
      <c r="H50" s="64"/>
      <c r="I50" s="64"/>
      <c r="J50" s="65" t="s">
        <v>8</v>
      </c>
      <c r="K50" s="65"/>
      <c r="L50" s="65"/>
      <c r="M50" s="65" t="s">
        <v>9</v>
      </c>
      <c r="N50" s="65"/>
      <c r="O50" s="65"/>
      <c r="P50" s="65"/>
      <c r="Q50" s="65"/>
      <c r="R50" s="65"/>
      <c r="S50" s="65"/>
      <c r="T50" s="8"/>
      <c r="U50" s="19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8"/>
    </row>
    <row r="51" spans="1:41" ht="12.6" customHeight="1">
      <c r="A51" s="7"/>
      <c r="B51" s="7"/>
      <c r="C51" s="66" t="s">
        <v>10</v>
      </c>
      <c r="D51" s="67"/>
      <c r="E51" s="68">
        <v>450</v>
      </c>
      <c r="F51" s="68"/>
      <c r="G51" s="68"/>
      <c r="H51" s="69" t="s">
        <v>11</v>
      </c>
      <c r="I51" s="70"/>
      <c r="J51" s="71" t="str">
        <f t="shared" ref="J51:J60" si="0">IF(COUNTIF($AE$5:$AH$44,$E51)=0,"",COUNTIF($AE$5:$AH$44,$E51))</f>
        <v/>
      </c>
      <c r="K51" s="68"/>
      <c r="L51" s="72"/>
      <c r="M51" s="71" t="str">
        <f t="shared" ref="M51:M60" si="1">IFERROR(J51*E51,"")</f>
        <v/>
      </c>
      <c r="N51" s="68"/>
      <c r="O51" s="68"/>
      <c r="P51" s="68"/>
      <c r="Q51" s="68"/>
      <c r="R51" s="69" t="s">
        <v>11</v>
      </c>
      <c r="S51" s="70"/>
      <c r="T51" s="12"/>
      <c r="U51" s="19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8"/>
    </row>
    <row r="52" spans="1:41" ht="12.6" customHeight="1">
      <c r="A52" s="7"/>
      <c r="B52" s="7"/>
      <c r="C52" s="42" t="s">
        <v>10</v>
      </c>
      <c r="D52" s="43"/>
      <c r="E52" s="44">
        <v>600</v>
      </c>
      <c r="F52" s="44"/>
      <c r="G52" s="44"/>
      <c r="H52" s="45" t="s">
        <v>11</v>
      </c>
      <c r="I52" s="46"/>
      <c r="J52" s="47" t="str">
        <f t="shared" si="0"/>
        <v/>
      </c>
      <c r="K52" s="44"/>
      <c r="L52" s="48"/>
      <c r="M52" s="47" t="str">
        <f t="shared" si="1"/>
        <v/>
      </c>
      <c r="N52" s="44"/>
      <c r="O52" s="44"/>
      <c r="P52" s="44"/>
      <c r="Q52" s="44"/>
      <c r="R52" s="45" t="s">
        <v>11</v>
      </c>
      <c r="S52" s="46"/>
      <c r="T52" s="12"/>
      <c r="U52" s="19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8"/>
    </row>
    <row r="53" spans="1:41" ht="12.6" customHeight="1">
      <c r="A53" s="7"/>
      <c r="B53" s="7"/>
      <c r="C53" s="42" t="s">
        <v>10</v>
      </c>
      <c r="D53" s="43"/>
      <c r="E53" s="44">
        <v>750</v>
      </c>
      <c r="F53" s="44"/>
      <c r="G53" s="44"/>
      <c r="H53" s="45" t="s">
        <v>11</v>
      </c>
      <c r="I53" s="46"/>
      <c r="J53" s="47" t="str">
        <f t="shared" si="0"/>
        <v/>
      </c>
      <c r="K53" s="44"/>
      <c r="L53" s="48"/>
      <c r="M53" s="47" t="str">
        <f t="shared" si="1"/>
        <v/>
      </c>
      <c r="N53" s="44"/>
      <c r="O53" s="44"/>
      <c r="P53" s="44"/>
      <c r="Q53" s="44"/>
      <c r="R53" s="45" t="s">
        <v>11</v>
      </c>
      <c r="S53" s="46"/>
      <c r="T53" s="12"/>
      <c r="U53" s="19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AO53" s="8"/>
    </row>
    <row r="54" spans="1:41" ht="12.6" customHeight="1">
      <c r="A54" s="7"/>
      <c r="B54" s="7"/>
      <c r="C54" s="42" t="s">
        <v>10</v>
      </c>
      <c r="D54" s="43"/>
      <c r="E54" s="44">
        <v>1050</v>
      </c>
      <c r="F54" s="44"/>
      <c r="G54" s="44"/>
      <c r="H54" s="45" t="s">
        <v>11</v>
      </c>
      <c r="I54" s="46"/>
      <c r="J54" s="47" t="str">
        <f t="shared" si="0"/>
        <v/>
      </c>
      <c r="K54" s="44"/>
      <c r="L54" s="48"/>
      <c r="M54" s="47" t="str">
        <f t="shared" si="1"/>
        <v/>
      </c>
      <c r="N54" s="44"/>
      <c r="O54" s="44"/>
      <c r="P54" s="44"/>
      <c r="Q54" s="44"/>
      <c r="R54" s="45" t="s">
        <v>11</v>
      </c>
      <c r="S54" s="46"/>
      <c r="T54" s="12"/>
      <c r="U54" s="19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8"/>
    </row>
    <row r="55" spans="1:41" ht="12.6" customHeight="1">
      <c r="A55" s="7"/>
      <c r="B55" s="7"/>
      <c r="C55" s="42" t="s">
        <v>10</v>
      </c>
      <c r="D55" s="43"/>
      <c r="E55" s="44">
        <v>1350</v>
      </c>
      <c r="F55" s="44"/>
      <c r="G55" s="44"/>
      <c r="H55" s="45" t="s">
        <v>11</v>
      </c>
      <c r="I55" s="46"/>
      <c r="J55" s="47" t="str">
        <f t="shared" si="0"/>
        <v/>
      </c>
      <c r="K55" s="44"/>
      <c r="L55" s="48"/>
      <c r="M55" s="47" t="str">
        <f t="shared" si="1"/>
        <v/>
      </c>
      <c r="N55" s="44"/>
      <c r="O55" s="44"/>
      <c r="P55" s="44"/>
      <c r="Q55" s="44"/>
      <c r="R55" s="45" t="s">
        <v>11</v>
      </c>
      <c r="S55" s="46"/>
      <c r="T55" s="12"/>
      <c r="U55" s="19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  <c r="AO55" s="8"/>
    </row>
    <row r="56" spans="1:41" ht="12.6" customHeight="1">
      <c r="A56" s="7"/>
      <c r="B56" s="7"/>
      <c r="C56" s="42" t="s">
        <v>10</v>
      </c>
      <c r="D56" s="43"/>
      <c r="E56" s="44">
        <v>1580</v>
      </c>
      <c r="F56" s="44"/>
      <c r="G56" s="44"/>
      <c r="H56" s="45" t="s">
        <v>11</v>
      </c>
      <c r="I56" s="46"/>
      <c r="J56" s="47" t="str">
        <f t="shared" si="0"/>
        <v/>
      </c>
      <c r="K56" s="44"/>
      <c r="L56" s="48"/>
      <c r="M56" s="47" t="str">
        <f t="shared" si="1"/>
        <v/>
      </c>
      <c r="N56" s="44"/>
      <c r="O56" s="44"/>
      <c r="P56" s="44"/>
      <c r="Q56" s="44"/>
      <c r="R56" s="45" t="s">
        <v>11</v>
      </c>
      <c r="S56" s="46"/>
      <c r="T56" s="12"/>
      <c r="U56" s="19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8"/>
    </row>
    <row r="57" spans="1:41" ht="12.6" customHeight="1">
      <c r="A57" s="7"/>
      <c r="B57" s="7"/>
      <c r="C57" s="42" t="s">
        <v>10</v>
      </c>
      <c r="D57" s="43"/>
      <c r="E57" s="44">
        <v>1970</v>
      </c>
      <c r="F57" s="44"/>
      <c r="G57" s="44"/>
      <c r="H57" s="45" t="s">
        <v>11</v>
      </c>
      <c r="I57" s="46"/>
      <c r="J57" s="47" t="str">
        <f t="shared" si="0"/>
        <v/>
      </c>
      <c r="K57" s="44"/>
      <c r="L57" s="48"/>
      <c r="M57" s="47" t="str">
        <f t="shared" si="1"/>
        <v/>
      </c>
      <c r="N57" s="44"/>
      <c r="O57" s="44"/>
      <c r="P57" s="44"/>
      <c r="Q57" s="44"/>
      <c r="R57" s="45" t="s">
        <v>11</v>
      </c>
      <c r="S57" s="46"/>
      <c r="T57" s="12"/>
      <c r="U57" s="19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  <c r="AO57" s="8"/>
    </row>
    <row r="58" spans="1:41" ht="12.6" customHeight="1">
      <c r="A58" s="7"/>
      <c r="B58" s="7"/>
      <c r="C58" s="42" t="s">
        <v>14</v>
      </c>
      <c r="D58" s="43"/>
      <c r="E58" s="44">
        <v>150</v>
      </c>
      <c r="F58" s="44"/>
      <c r="G58" s="44"/>
      <c r="H58" s="45" t="s">
        <v>11</v>
      </c>
      <c r="I58" s="46"/>
      <c r="J58" s="47" t="str">
        <f t="shared" si="0"/>
        <v/>
      </c>
      <c r="K58" s="44"/>
      <c r="L58" s="48"/>
      <c r="M58" s="47" t="str">
        <f t="shared" si="1"/>
        <v/>
      </c>
      <c r="N58" s="44"/>
      <c r="O58" s="44"/>
      <c r="P58" s="44"/>
      <c r="Q58" s="44"/>
      <c r="R58" s="45" t="s">
        <v>11</v>
      </c>
      <c r="S58" s="46"/>
      <c r="T58" s="12"/>
      <c r="U58" s="19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8"/>
    </row>
    <row r="59" spans="1:41" ht="12.6" customHeight="1">
      <c r="A59" s="7"/>
      <c r="B59" s="7"/>
      <c r="C59" s="42" t="s">
        <v>14</v>
      </c>
      <c r="D59" s="43"/>
      <c r="E59" s="44">
        <v>300</v>
      </c>
      <c r="F59" s="44"/>
      <c r="G59" s="44"/>
      <c r="H59" s="45" t="s">
        <v>11</v>
      </c>
      <c r="I59" s="46"/>
      <c r="J59" s="47" t="str">
        <f t="shared" si="0"/>
        <v/>
      </c>
      <c r="K59" s="44"/>
      <c r="L59" s="48"/>
      <c r="M59" s="47" t="str">
        <f t="shared" si="1"/>
        <v/>
      </c>
      <c r="N59" s="44"/>
      <c r="O59" s="44"/>
      <c r="P59" s="44"/>
      <c r="Q59" s="44"/>
      <c r="R59" s="45" t="s">
        <v>11</v>
      </c>
      <c r="S59" s="46"/>
      <c r="T59" s="12"/>
      <c r="U59" s="19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8"/>
    </row>
    <row r="60" spans="1:41" ht="12.6" customHeight="1">
      <c r="A60" s="7"/>
      <c r="B60" s="7"/>
      <c r="C60" s="34" t="s">
        <v>14</v>
      </c>
      <c r="D60" s="35"/>
      <c r="E60" s="36"/>
      <c r="F60" s="36"/>
      <c r="G60" s="36"/>
      <c r="H60" s="37" t="s">
        <v>11</v>
      </c>
      <c r="I60" s="38"/>
      <c r="J60" s="39" t="str">
        <f t="shared" si="0"/>
        <v/>
      </c>
      <c r="K60" s="40"/>
      <c r="L60" s="41"/>
      <c r="M60" s="39" t="str">
        <f t="shared" si="1"/>
        <v/>
      </c>
      <c r="N60" s="40"/>
      <c r="O60" s="40"/>
      <c r="P60" s="40"/>
      <c r="Q60" s="40"/>
      <c r="R60" s="37" t="s">
        <v>11</v>
      </c>
      <c r="S60" s="38"/>
      <c r="T60" s="12"/>
      <c r="U60" s="19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8"/>
    </row>
    <row r="61" spans="1:41" ht="12.6" customHeight="1">
      <c r="A61" s="7"/>
      <c r="B61" s="7"/>
      <c r="C61" s="13"/>
      <c r="D61" s="13"/>
      <c r="E61" s="10"/>
      <c r="F61" s="10"/>
      <c r="G61" s="10"/>
      <c r="H61" s="14"/>
      <c r="I61" s="14"/>
      <c r="J61" s="10"/>
      <c r="K61" s="10"/>
      <c r="L61" s="10"/>
      <c r="M61" s="10"/>
      <c r="N61" s="10"/>
      <c r="O61" s="10"/>
      <c r="P61" s="10"/>
      <c r="Q61" s="10"/>
      <c r="R61" s="14"/>
      <c r="S61" s="14"/>
      <c r="T61" s="12"/>
      <c r="U61" s="19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8"/>
    </row>
    <row r="62" spans="1:41" ht="12.6" customHeight="1">
      <c r="A62" s="7"/>
      <c r="B62" s="20"/>
      <c r="C62" s="27" t="s">
        <v>15</v>
      </c>
      <c r="D62" s="28"/>
      <c r="E62" s="28"/>
      <c r="F62" s="28"/>
      <c r="G62" s="28"/>
      <c r="H62" s="28"/>
      <c r="I62" s="28"/>
      <c r="J62" s="28"/>
      <c r="K62" s="28"/>
      <c r="L62" s="28"/>
      <c r="M62" s="29" t="str">
        <f>IF(SUM(M51:Q60)&gt;0,SUM(M51:Q60),"")</f>
        <v/>
      </c>
      <c r="N62" s="30"/>
      <c r="O62" s="30"/>
      <c r="P62" s="30"/>
      <c r="Q62" s="30"/>
      <c r="R62" s="31" t="s">
        <v>11</v>
      </c>
      <c r="S62" s="32"/>
      <c r="T62" s="12"/>
      <c r="U62" s="19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8"/>
    </row>
    <row r="63" spans="1:41" ht="12.6" customHeight="1" thickBot="1">
      <c r="A63" s="7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21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8"/>
    </row>
    <row r="64" spans="1:41" ht="12.6" customHeight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33" t="s">
        <v>82</v>
      </c>
      <c r="AL64" s="33"/>
      <c r="AM64" s="33"/>
      <c r="AN64" s="33"/>
      <c r="AO64" s="17"/>
    </row>
  </sheetData>
  <sheetProtection sheet="1" objects="1" scenarios="1"/>
  <mergeCells count="220">
    <mergeCell ref="B1:T1"/>
    <mergeCell ref="V1:AN1"/>
    <mergeCell ref="A2:AO2"/>
    <mergeCell ref="A3:B4"/>
    <mergeCell ref="C3:L4"/>
    <mergeCell ref="M3:V4"/>
    <mergeCell ref="W3:Z4"/>
    <mergeCell ref="AA3:AD4"/>
    <mergeCell ref="AE3:AH4"/>
    <mergeCell ref="AI3:AO4"/>
    <mergeCell ref="AI5:AO6"/>
    <mergeCell ref="A7:B8"/>
    <mergeCell ref="C7:L8"/>
    <mergeCell ref="M7:V8"/>
    <mergeCell ref="W7:Z8"/>
    <mergeCell ref="AA7:AD8"/>
    <mergeCell ref="AE7:AH8"/>
    <mergeCell ref="AI7:AO8"/>
    <mergeCell ref="A5:B6"/>
    <mergeCell ref="C5:L6"/>
    <mergeCell ref="M5:V6"/>
    <mergeCell ref="W5:Z6"/>
    <mergeCell ref="AA5:AD6"/>
    <mergeCell ref="AE5:AH6"/>
    <mergeCell ref="AI9:AO10"/>
    <mergeCell ref="A11:B12"/>
    <mergeCell ref="C11:L12"/>
    <mergeCell ref="M11:V12"/>
    <mergeCell ref="W11:Z12"/>
    <mergeCell ref="AA11:AD12"/>
    <mergeCell ref="AE11:AH12"/>
    <mergeCell ref="AI11:AO12"/>
    <mergeCell ref="A9:B10"/>
    <mergeCell ref="C9:L10"/>
    <mergeCell ref="M9:V10"/>
    <mergeCell ref="W9:Z10"/>
    <mergeCell ref="AA9:AD10"/>
    <mergeCell ref="AE9:AH10"/>
    <mergeCell ref="AI13:AO14"/>
    <mergeCell ref="A15:B16"/>
    <mergeCell ref="C15:L16"/>
    <mergeCell ref="M15:V16"/>
    <mergeCell ref="W15:Z16"/>
    <mergeCell ref="AA15:AD16"/>
    <mergeCell ref="AE15:AH16"/>
    <mergeCell ref="AI15:AO16"/>
    <mergeCell ref="A13:B14"/>
    <mergeCell ref="C13:L14"/>
    <mergeCell ref="M13:V14"/>
    <mergeCell ref="W13:Z14"/>
    <mergeCell ref="AA13:AD14"/>
    <mergeCell ref="AE13:AH14"/>
    <mergeCell ref="AI17:AO18"/>
    <mergeCell ref="A19:B20"/>
    <mergeCell ref="C19:L20"/>
    <mergeCell ref="M19:V20"/>
    <mergeCell ref="W19:Z20"/>
    <mergeCell ref="AA19:AD20"/>
    <mergeCell ref="AE19:AH20"/>
    <mergeCell ref="AI19:AO20"/>
    <mergeCell ref="A17:B18"/>
    <mergeCell ref="C17:L18"/>
    <mergeCell ref="M17:V18"/>
    <mergeCell ref="W17:Z18"/>
    <mergeCell ref="AA17:AD18"/>
    <mergeCell ref="AE17:AH18"/>
    <mergeCell ref="AI21:AO22"/>
    <mergeCell ref="A23:B24"/>
    <mergeCell ref="C23:L24"/>
    <mergeCell ref="M23:V24"/>
    <mergeCell ref="W23:Z24"/>
    <mergeCell ref="AA23:AD24"/>
    <mergeCell ref="AE23:AH24"/>
    <mergeCell ref="AI23:AO24"/>
    <mergeCell ref="A21:B22"/>
    <mergeCell ref="C21:L22"/>
    <mergeCell ref="M21:V22"/>
    <mergeCell ref="W21:Z22"/>
    <mergeCell ref="AA21:AD22"/>
    <mergeCell ref="AE21:AH22"/>
    <mergeCell ref="AI25:AO26"/>
    <mergeCell ref="A27:B28"/>
    <mergeCell ref="C27:L28"/>
    <mergeCell ref="M27:V28"/>
    <mergeCell ref="W27:Z28"/>
    <mergeCell ref="AA27:AD28"/>
    <mergeCell ref="AE27:AH28"/>
    <mergeCell ref="AI27:AO28"/>
    <mergeCell ref="A25:B26"/>
    <mergeCell ref="C25:L26"/>
    <mergeCell ref="M25:V26"/>
    <mergeCell ref="W25:Z26"/>
    <mergeCell ref="AA25:AD26"/>
    <mergeCell ref="AE25:AH26"/>
    <mergeCell ref="AI29:AO30"/>
    <mergeCell ref="A31:B32"/>
    <mergeCell ref="C31:L32"/>
    <mergeCell ref="M31:V32"/>
    <mergeCell ref="W31:Z32"/>
    <mergeCell ref="AA31:AD32"/>
    <mergeCell ref="AE31:AH32"/>
    <mergeCell ref="AI31:AO32"/>
    <mergeCell ref="A29:B30"/>
    <mergeCell ref="C29:L30"/>
    <mergeCell ref="M29:V30"/>
    <mergeCell ref="W29:Z30"/>
    <mergeCell ref="AA29:AD30"/>
    <mergeCell ref="AE29:AH30"/>
    <mergeCell ref="AI33:AO34"/>
    <mergeCell ref="A35:B36"/>
    <mergeCell ref="C35:L36"/>
    <mergeCell ref="M35:V36"/>
    <mergeCell ref="W35:Z36"/>
    <mergeCell ref="AA35:AD36"/>
    <mergeCell ref="AE35:AH36"/>
    <mergeCell ref="AI35:AO36"/>
    <mergeCell ref="A33:B34"/>
    <mergeCell ref="C33:L34"/>
    <mergeCell ref="M33:V34"/>
    <mergeCell ref="W33:Z34"/>
    <mergeCell ref="AA33:AD34"/>
    <mergeCell ref="AE33:AH34"/>
    <mergeCell ref="AI37:AO38"/>
    <mergeCell ref="A39:B40"/>
    <mergeCell ref="C39:L40"/>
    <mergeCell ref="M39:V40"/>
    <mergeCell ref="W39:Z40"/>
    <mergeCell ref="AA39:AD40"/>
    <mergeCell ref="AE39:AH40"/>
    <mergeCell ref="AI39:AO40"/>
    <mergeCell ref="A37:B38"/>
    <mergeCell ref="C37:L38"/>
    <mergeCell ref="M37:V38"/>
    <mergeCell ref="W37:Z38"/>
    <mergeCell ref="AA37:AD38"/>
    <mergeCell ref="AE37:AH38"/>
    <mergeCell ref="AI41:AO42"/>
    <mergeCell ref="A43:B44"/>
    <mergeCell ref="C43:L44"/>
    <mergeCell ref="M43:V44"/>
    <mergeCell ref="W43:Z44"/>
    <mergeCell ref="AA43:AD44"/>
    <mergeCell ref="AE43:AH44"/>
    <mergeCell ref="AI43:AO44"/>
    <mergeCell ref="A41:B42"/>
    <mergeCell ref="C41:L42"/>
    <mergeCell ref="M41:V42"/>
    <mergeCell ref="W41:Z42"/>
    <mergeCell ref="AA41:AD42"/>
    <mergeCell ref="AE41:AH42"/>
    <mergeCell ref="B47:T48"/>
    <mergeCell ref="V47:AN48"/>
    <mergeCell ref="V49:AN63"/>
    <mergeCell ref="C50:I50"/>
    <mergeCell ref="J50:L50"/>
    <mergeCell ref="M50:S50"/>
    <mergeCell ref="C51:D51"/>
    <mergeCell ref="E51:G51"/>
    <mergeCell ref="H51:I51"/>
    <mergeCell ref="J51:L51"/>
    <mergeCell ref="C53:D53"/>
    <mergeCell ref="E53:G53"/>
    <mergeCell ref="H53:I53"/>
    <mergeCell ref="J53:L53"/>
    <mergeCell ref="M53:Q53"/>
    <mergeCell ref="R53:S53"/>
    <mergeCell ref="M51:Q51"/>
    <mergeCell ref="R51:S51"/>
    <mergeCell ref="C52:D52"/>
    <mergeCell ref="E52:G52"/>
    <mergeCell ref="H52:I52"/>
    <mergeCell ref="J52:L52"/>
    <mergeCell ref="M52:Q52"/>
    <mergeCell ref="R52:S52"/>
    <mergeCell ref="C55:D55"/>
    <mergeCell ref="E55:G55"/>
    <mergeCell ref="H55:I55"/>
    <mergeCell ref="J55:L55"/>
    <mergeCell ref="M55:Q55"/>
    <mergeCell ref="R55:S55"/>
    <mergeCell ref="C54:D54"/>
    <mergeCell ref="E54:G54"/>
    <mergeCell ref="H54:I54"/>
    <mergeCell ref="J54:L54"/>
    <mergeCell ref="M54:Q54"/>
    <mergeCell ref="R54:S54"/>
    <mergeCell ref="C57:D57"/>
    <mergeCell ref="E57:G57"/>
    <mergeCell ref="H57:I57"/>
    <mergeCell ref="J57:L57"/>
    <mergeCell ref="M57:Q57"/>
    <mergeCell ref="R57:S57"/>
    <mergeCell ref="C56:D56"/>
    <mergeCell ref="E56:G56"/>
    <mergeCell ref="H56:I56"/>
    <mergeCell ref="J56:L56"/>
    <mergeCell ref="M56:Q56"/>
    <mergeCell ref="R56:S56"/>
    <mergeCell ref="C59:D59"/>
    <mergeCell ref="E59:G59"/>
    <mergeCell ref="H59:I59"/>
    <mergeCell ref="J59:L59"/>
    <mergeCell ref="M59:Q59"/>
    <mergeCell ref="R59:S59"/>
    <mergeCell ref="C58:D58"/>
    <mergeCell ref="E58:G58"/>
    <mergeCell ref="H58:I58"/>
    <mergeCell ref="J58:L58"/>
    <mergeCell ref="M58:Q58"/>
    <mergeCell ref="R58:S58"/>
    <mergeCell ref="C62:L62"/>
    <mergeCell ref="M62:Q62"/>
    <mergeCell ref="R62:S62"/>
    <mergeCell ref="AK64:AN64"/>
    <mergeCell ref="C60:D60"/>
    <mergeCell ref="E60:G60"/>
    <mergeCell ref="H60:I60"/>
    <mergeCell ref="J60:L60"/>
    <mergeCell ref="M60:Q60"/>
    <mergeCell ref="R60:S60"/>
  </mergeCells>
  <conditionalFormatting sqref="A1:AO56 A60:AO64 A57:B59 H57:AO59">
    <cfRule type="expression" dxfId="9" priority="2">
      <formula>CELL("protect",A1)=0</formula>
    </cfRule>
  </conditionalFormatting>
  <conditionalFormatting sqref="C57:G59">
    <cfRule type="expression" dxfId="8" priority="1">
      <formula>CELL("protect",C57)=0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blackAndWhite="1" horizontalDpi="4294967293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64"/>
  <sheetViews>
    <sheetView zoomScale="145" zoomScaleNormal="145" workbookViewId="0">
      <selection activeCell="W17" sqref="W17:Z18"/>
    </sheetView>
  </sheetViews>
  <sheetFormatPr defaultColWidth="2.33203125" defaultRowHeight="12.6" customHeight="1"/>
  <cols>
    <col min="1" max="16384" width="2.33203125" style="1"/>
  </cols>
  <sheetData>
    <row r="1" spans="1:41" ht="12.6" customHeight="1" thickBot="1">
      <c r="A1" s="24"/>
      <c r="B1" s="143" t="str">
        <f>CONCATENATE("organizační číslo ZO OSŽ: ",'Strana 1'!$B$10,'Strana 1'!$D$10,'Strana 1'!$E$10,'Strana 1'!$I$10,'Strana 1'!$J$10)</f>
        <v>organizační číslo ZO OSŽ: 15--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25"/>
      <c r="V1" s="144" t="s">
        <v>83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26"/>
    </row>
    <row r="2" spans="1:41" ht="12.6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ht="12.6" customHeight="1">
      <c r="A3" s="93" t="s">
        <v>17</v>
      </c>
      <c r="B3" s="94"/>
      <c r="C3" s="94" t="s">
        <v>18</v>
      </c>
      <c r="D3" s="94"/>
      <c r="E3" s="94"/>
      <c r="F3" s="94"/>
      <c r="G3" s="94"/>
      <c r="H3" s="94"/>
      <c r="I3" s="94"/>
      <c r="J3" s="94"/>
      <c r="K3" s="94"/>
      <c r="L3" s="94"/>
      <c r="M3" s="94" t="s">
        <v>19</v>
      </c>
      <c r="N3" s="94"/>
      <c r="O3" s="94"/>
      <c r="P3" s="94"/>
      <c r="Q3" s="94"/>
      <c r="R3" s="94"/>
      <c r="S3" s="94"/>
      <c r="T3" s="94"/>
      <c r="U3" s="94"/>
      <c r="V3" s="94"/>
      <c r="W3" s="97" t="s">
        <v>20</v>
      </c>
      <c r="X3" s="94"/>
      <c r="Y3" s="94"/>
      <c r="Z3" s="94"/>
      <c r="AA3" s="94" t="s">
        <v>21</v>
      </c>
      <c r="AB3" s="94"/>
      <c r="AC3" s="94"/>
      <c r="AD3" s="94"/>
      <c r="AE3" s="94" t="s">
        <v>22</v>
      </c>
      <c r="AF3" s="98"/>
      <c r="AG3" s="98"/>
      <c r="AH3" s="98"/>
      <c r="AI3" s="94" t="s">
        <v>23</v>
      </c>
      <c r="AJ3" s="94"/>
      <c r="AK3" s="94"/>
      <c r="AL3" s="94"/>
      <c r="AM3" s="94"/>
      <c r="AN3" s="94"/>
      <c r="AO3" s="100"/>
    </row>
    <row r="4" spans="1:41" ht="12.6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9"/>
      <c r="AG4" s="99"/>
      <c r="AH4" s="99"/>
      <c r="AI4" s="96"/>
      <c r="AJ4" s="96"/>
      <c r="AK4" s="96"/>
      <c r="AL4" s="96"/>
      <c r="AM4" s="96"/>
      <c r="AN4" s="96"/>
      <c r="AO4" s="101"/>
    </row>
    <row r="5" spans="1:41" ht="12.6" customHeight="1" thickTop="1">
      <c r="A5" s="86" t="s">
        <v>154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  <c r="X5" s="90"/>
      <c r="Y5" s="90"/>
      <c r="Z5" s="90"/>
      <c r="AA5" s="90"/>
      <c r="AB5" s="90"/>
      <c r="AC5" s="90"/>
      <c r="AD5" s="90"/>
      <c r="AE5" s="91"/>
      <c r="AF5" s="91"/>
      <c r="AG5" s="91"/>
      <c r="AH5" s="91"/>
      <c r="AI5" s="87"/>
      <c r="AJ5" s="87"/>
      <c r="AK5" s="87"/>
      <c r="AL5" s="87"/>
      <c r="AM5" s="87"/>
      <c r="AN5" s="87"/>
      <c r="AO5" s="102"/>
    </row>
    <row r="6" spans="1:41" ht="12.6" customHeight="1">
      <c r="A6" s="75"/>
      <c r="B6" s="73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81"/>
      <c r="X6" s="81"/>
      <c r="Y6" s="81"/>
      <c r="Z6" s="81"/>
      <c r="AA6" s="81"/>
      <c r="AB6" s="81"/>
      <c r="AC6" s="81"/>
      <c r="AD6" s="81"/>
      <c r="AE6" s="83"/>
      <c r="AF6" s="83"/>
      <c r="AG6" s="83"/>
      <c r="AH6" s="83"/>
      <c r="AI6" s="73"/>
      <c r="AJ6" s="73"/>
      <c r="AK6" s="73"/>
      <c r="AL6" s="73"/>
      <c r="AM6" s="73"/>
      <c r="AN6" s="73"/>
      <c r="AO6" s="74"/>
    </row>
    <row r="7" spans="1:41" ht="12.6" customHeight="1">
      <c r="A7" s="75" t="s">
        <v>155</v>
      </c>
      <c r="B7" s="7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90"/>
      <c r="Y7" s="90"/>
      <c r="Z7" s="90"/>
      <c r="AA7" s="90"/>
      <c r="AB7" s="90"/>
      <c r="AC7" s="90"/>
      <c r="AD7" s="90"/>
      <c r="AE7" s="91"/>
      <c r="AF7" s="91"/>
      <c r="AG7" s="91"/>
      <c r="AH7" s="91"/>
      <c r="AI7" s="87"/>
      <c r="AJ7" s="87"/>
      <c r="AK7" s="87"/>
      <c r="AL7" s="87"/>
      <c r="AM7" s="87"/>
      <c r="AN7" s="87"/>
      <c r="AO7" s="102"/>
    </row>
    <row r="8" spans="1:41" ht="12.6" customHeight="1">
      <c r="A8" s="75"/>
      <c r="B8" s="7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81"/>
      <c r="X8" s="81"/>
      <c r="Y8" s="81"/>
      <c r="Z8" s="81"/>
      <c r="AA8" s="81"/>
      <c r="AB8" s="81"/>
      <c r="AC8" s="81"/>
      <c r="AD8" s="81"/>
      <c r="AE8" s="83"/>
      <c r="AF8" s="83"/>
      <c r="AG8" s="83"/>
      <c r="AH8" s="83"/>
      <c r="AI8" s="73"/>
      <c r="AJ8" s="73"/>
      <c r="AK8" s="73"/>
      <c r="AL8" s="73"/>
      <c r="AM8" s="73"/>
      <c r="AN8" s="73"/>
      <c r="AO8" s="74"/>
    </row>
    <row r="9" spans="1:41" ht="12.6" customHeight="1">
      <c r="A9" s="75" t="s">
        <v>156</v>
      </c>
      <c r="B9" s="7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90"/>
      <c r="Y9" s="90"/>
      <c r="Z9" s="90"/>
      <c r="AA9" s="90"/>
      <c r="AB9" s="90"/>
      <c r="AC9" s="90"/>
      <c r="AD9" s="90"/>
      <c r="AE9" s="91"/>
      <c r="AF9" s="91"/>
      <c r="AG9" s="91"/>
      <c r="AH9" s="91"/>
      <c r="AI9" s="87"/>
      <c r="AJ9" s="87"/>
      <c r="AK9" s="87"/>
      <c r="AL9" s="87"/>
      <c r="AM9" s="87"/>
      <c r="AN9" s="87"/>
      <c r="AO9" s="102"/>
    </row>
    <row r="10" spans="1:41" ht="12.6" customHeight="1">
      <c r="A10" s="75"/>
      <c r="B10" s="7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81"/>
      <c r="X10" s="81"/>
      <c r="Y10" s="81"/>
      <c r="Z10" s="81"/>
      <c r="AA10" s="81"/>
      <c r="AB10" s="81"/>
      <c r="AC10" s="81"/>
      <c r="AD10" s="81"/>
      <c r="AE10" s="83"/>
      <c r="AF10" s="83"/>
      <c r="AG10" s="83"/>
      <c r="AH10" s="83"/>
      <c r="AI10" s="73"/>
      <c r="AJ10" s="73"/>
      <c r="AK10" s="73"/>
      <c r="AL10" s="73"/>
      <c r="AM10" s="73"/>
      <c r="AN10" s="73"/>
      <c r="AO10" s="74"/>
    </row>
    <row r="11" spans="1:41" ht="12.6" customHeight="1">
      <c r="A11" s="75" t="s">
        <v>157</v>
      </c>
      <c r="B11" s="73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/>
      <c r="Y11" s="90"/>
      <c r="Z11" s="90"/>
      <c r="AA11" s="90"/>
      <c r="AB11" s="90"/>
      <c r="AC11" s="90"/>
      <c r="AD11" s="90"/>
      <c r="AE11" s="91"/>
      <c r="AF11" s="91"/>
      <c r="AG11" s="91"/>
      <c r="AH11" s="91"/>
      <c r="AI11" s="87"/>
      <c r="AJ11" s="87"/>
      <c r="AK11" s="87"/>
      <c r="AL11" s="87"/>
      <c r="AM11" s="87"/>
      <c r="AN11" s="87"/>
      <c r="AO11" s="102"/>
    </row>
    <row r="12" spans="1:41" ht="12.6" customHeight="1">
      <c r="A12" s="75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81"/>
      <c r="X12" s="81"/>
      <c r="Y12" s="81"/>
      <c r="Z12" s="81"/>
      <c r="AA12" s="81"/>
      <c r="AB12" s="81"/>
      <c r="AC12" s="81"/>
      <c r="AD12" s="81"/>
      <c r="AE12" s="83"/>
      <c r="AF12" s="83"/>
      <c r="AG12" s="83"/>
      <c r="AH12" s="83"/>
      <c r="AI12" s="73"/>
      <c r="AJ12" s="73"/>
      <c r="AK12" s="73"/>
      <c r="AL12" s="73"/>
      <c r="AM12" s="73"/>
      <c r="AN12" s="73"/>
      <c r="AO12" s="74"/>
    </row>
    <row r="13" spans="1:41" ht="12.6" customHeight="1">
      <c r="A13" s="75" t="s">
        <v>158</v>
      </c>
      <c r="B13" s="73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/>
      <c r="Y13" s="90"/>
      <c r="Z13" s="90"/>
      <c r="AA13" s="90"/>
      <c r="AB13" s="90"/>
      <c r="AC13" s="90"/>
      <c r="AD13" s="90"/>
      <c r="AE13" s="91"/>
      <c r="AF13" s="91"/>
      <c r="AG13" s="91"/>
      <c r="AH13" s="91"/>
      <c r="AI13" s="87"/>
      <c r="AJ13" s="87"/>
      <c r="AK13" s="87"/>
      <c r="AL13" s="87"/>
      <c r="AM13" s="87"/>
      <c r="AN13" s="87"/>
      <c r="AO13" s="102"/>
    </row>
    <row r="14" spans="1:41" ht="12.6" customHeight="1">
      <c r="A14" s="75"/>
      <c r="B14" s="7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81"/>
      <c r="X14" s="81"/>
      <c r="Y14" s="81"/>
      <c r="Z14" s="81"/>
      <c r="AA14" s="81"/>
      <c r="AB14" s="81"/>
      <c r="AC14" s="81"/>
      <c r="AD14" s="81"/>
      <c r="AE14" s="83"/>
      <c r="AF14" s="83"/>
      <c r="AG14" s="83"/>
      <c r="AH14" s="83"/>
      <c r="AI14" s="73"/>
      <c r="AJ14" s="73"/>
      <c r="AK14" s="73"/>
      <c r="AL14" s="73"/>
      <c r="AM14" s="73"/>
      <c r="AN14" s="73"/>
      <c r="AO14" s="74"/>
    </row>
    <row r="15" spans="1:41" ht="12.6" customHeight="1">
      <c r="A15" s="75" t="s">
        <v>159</v>
      </c>
      <c r="B15" s="7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/>
      <c r="Y15" s="90"/>
      <c r="Z15" s="90"/>
      <c r="AA15" s="90"/>
      <c r="AB15" s="90"/>
      <c r="AC15" s="90"/>
      <c r="AD15" s="90"/>
      <c r="AE15" s="91"/>
      <c r="AF15" s="91"/>
      <c r="AG15" s="91"/>
      <c r="AH15" s="91"/>
      <c r="AI15" s="87"/>
      <c r="AJ15" s="87"/>
      <c r="AK15" s="87"/>
      <c r="AL15" s="87"/>
      <c r="AM15" s="87"/>
      <c r="AN15" s="87"/>
      <c r="AO15" s="102"/>
    </row>
    <row r="16" spans="1:41" ht="12.6" customHeight="1">
      <c r="A16" s="75"/>
      <c r="B16" s="73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81"/>
      <c r="X16" s="81"/>
      <c r="Y16" s="81"/>
      <c r="Z16" s="81"/>
      <c r="AA16" s="81"/>
      <c r="AB16" s="81"/>
      <c r="AC16" s="81"/>
      <c r="AD16" s="81"/>
      <c r="AE16" s="83"/>
      <c r="AF16" s="83"/>
      <c r="AG16" s="83"/>
      <c r="AH16" s="83"/>
      <c r="AI16" s="73"/>
      <c r="AJ16" s="73"/>
      <c r="AK16" s="73"/>
      <c r="AL16" s="73"/>
      <c r="AM16" s="73"/>
      <c r="AN16" s="73"/>
      <c r="AO16" s="74"/>
    </row>
    <row r="17" spans="1:41" ht="12.6" customHeight="1">
      <c r="A17" s="75" t="s">
        <v>160</v>
      </c>
      <c r="B17" s="73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/>
      <c r="Y17" s="90"/>
      <c r="Z17" s="90"/>
      <c r="AA17" s="90"/>
      <c r="AB17" s="90"/>
      <c r="AC17" s="90"/>
      <c r="AD17" s="90"/>
      <c r="AE17" s="91"/>
      <c r="AF17" s="91"/>
      <c r="AG17" s="91"/>
      <c r="AH17" s="91"/>
      <c r="AI17" s="87"/>
      <c r="AJ17" s="87"/>
      <c r="AK17" s="87"/>
      <c r="AL17" s="87"/>
      <c r="AM17" s="87"/>
      <c r="AN17" s="87"/>
      <c r="AO17" s="102"/>
    </row>
    <row r="18" spans="1:41" ht="12.6" customHeight="1">
      <c r="A18" s="75"/>
      <c r="B18" s="7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81"/>
      <c r="X18" s="81"/>
      <c r="Y18" s="81"/>
      <c r="Z18" s="81"/>
      <c r="AA18" s="81"/>
      <c r="AB18" s="81"/>
      <c r="AC18" s="81"/>
      <c r="AD18" s="81"/>
      <c r="AE18" s="83"/>
      <c r="AF18" s="83"/>
      <c r="AG18" s="83"/>
      <c r="AH18" s="83"/>
      <c r="AI18" s="73"/>
      <c r="AJ18" s="73"/>
      <c r="AK18" s="73"/>
      <c r="AL18" s="73"/>
      <c r="AM18" s="73"/>
      <c r="AN18" s="73"/>
      <c r="AO18" s="74"/>
    </row>
    <row r="19" spans="1:41" ht="12.6" customHeight="1">
      <c r="A19" s="75" t="s">
        <v>161</v>
      </c>
      <c r="B19" s="7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90"/>
      <c r="Y19" s="90"/>
      <c r="Z19" s="90"/>
      <c r="AA19" s="90"/>
      <c r="AB19" s="90"/>
      <c r="AC19" s="90"/>
      <c r="AD19" s="90"/>
      <c r="AE19" s="91"/>
      <c r="AF19" s="91"/>
      <c r="AG19" s="91"/>
      <c r="AH19" s="91"/>
      <c r="AI19" s="87"/>
      <c r="AJ19" s="87"/>
      <c r="AK19" s="87"/>
      <c r="AL19" s="87"/>
      <c r="AM19" s="87"/>
      <c r="AN19" s="87"/>
      <c r="AO19" s="102"/>
    </row>
    <row r="20" spans="1:41" ht="12.6" customHeight="1">
      <c r="A20" s="75"/>
      <c r="B20" s="73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81"/>
      <c r="X20" s="81"/>
      <c r="Y20" s="81"/>
      <c r="Z20" s="81"/>
      <c r="AA20" s="81"/>
      <c r="AB20" s="81"/>
      <c r="AC20" s="81"/>
      <c r="AD20" s="81"/>
      <c r="AE20" s="83"/>
      <c r="AF20" s="83"/>
      <c r="AG20" s="83"/>
      <c r="AH20" s="83"/>
      <c r="AI20" s="73"/>
      <c r="AJ20" s="73"/>
      <c r="AK20" s="73"/>
      <c r="AL20" s="73"/>
      <c r="AM20" s="73"/>
      <c r="AN20" s="73"/>
      <c r="AO20" s="74"/>
    </row>
    <row r="21" spans="1:41" ht="12.6" customHeight="1">
      <c r="A21" s="75" t="s">
        <v>162</v>
      </c>
      <c r="B21" s="7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90"/>
      <c r="Y21" s="90"/>
      <c r="Z21" s="90"/>
      <c r="AA21" s="90"/>
      <c r="AB21" s="90"/>
      <c r="AC21" s="90"/>
      <c r="AD21" s="90"/>
      <c r="AE21" s="91"/>
      <c r="AF21" s="91"/>
      <c r="AG21" s="91"/>
      <c r="AH21" s="91"/>
      <c r="AI21" s="87"/>
      <c r="AJ21" s="87"/>
      <c r="AK21" s="87"/>
      <c r="AL21" s="87"/>
      <c r="AM21" s="87"/>
      <c r="AN21" s="87"/>
      <c r="AO21" s="102"/>
    </row>
    <row r="22" spans="1:41" ht="12.6" customHeight="1">
      <c r="A22" s="75"/>
      <c r="B22" s="73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1"/>
      <c r="X22" s="81"/>
      <c r="Y22" s="81"/>
      <c r="Z22" s="81"/>
      <c r="AA22" s="81"/>
      <c r="AB22" s="81"/>
      <c r="AC22" s="81"/>
      <c r="AD22" s="81"/>
      <c r="AE22" s="83"/>
      <c r="AF22" s="83"/>
      <c r="AG22" s="83"/>
      <c r="AH22" s="83"/>
      <c r="AI22" s="73"/>
      <c r="AJ22" s="73"/>
      <c r="AK22" s="73"/>
      <c r="AL22" s="73"/>
      <c r="AM22" s="73"/>
      <c r="AN22" s="73"/>
      <c r="AO22" s="74"/>
    </row>
    <row r="23" spans="1:41" ht="12.6" customHeight="1">
      <c r="A23" s="75" t="s">
        <v>163</v>
      </c>
      <c r="B23" s="7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0"/>
      <c r="Y23" s="90"/>
      <c r="Z23" s="90"/>
      <c r="AA23" s="90"/>
      <c r="AB23" s="90"/>
      <c r="AC23" s="90"/>
      <c r="AD23" s="90"/>
      <c r="AE23" s="91"/>
      <c r="AF23" s="91"/>
      <c r="AG23" s="91"/>
      <c r="AH23" s="91"/>
      <c r="AI23" s="87"/>
      <c r="AJ23" s="87"/>
      <c r="AK23" s="87"/>
      <c r="AL23" s="87"/>
      <c r="AM23" s="87"/>
      <c r="AN23" s="87"/>
      <c r="AO23" s="102"/>
    </row>
    <row r="24" spans="1:41" ht="12.6" customHeight="1">
      <c r="A24" s="75"/>
      <c r="B24" s="7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81"/>
      <c r="X24" s="81"/>
      <c r="Y24" s="81"/>
      <c r="Z24" s="81"/>
      <c r="AA24" s="81"/>
      <c r="AB24" s="81"/>
      <c r="AC24" s="81"/>
      <c r="AD24" s="81"/>
      <c r="AE24" s="83"/>
      <c r="AF24" s="83"/>
      <c r="AG24" s="83"/>
      <c r="AH24" s="83"/>
      <c r="AI24" s="73"/>
      <c r="AJ24" s="73"/>
      <c r="AK24" s="73"/>
      <c r="AL24" s="73"/>
      <c r="AM24" s="73"/>
      <c r="AN24" s="73"/>
      <c r="AO24" s="74"/>
    </row>
    <row r="25" spans="1:41" ht="12.6" customHeight="1">
      <c r="A25" s="75" t="s">
        <v>164</v>
      </c>
      <c r="B25" s="73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90"/>
      <c r="Y25" s="90"/>
      <c r="Z25" s="90"/>
      <c r="AA25" s="90"/>
      <c r="AB25" s="90"/>
      <c r="AC25" s="90"/>
      <c r="AD25" s="90"/>
      <c r="AE25" s="91"/>
      <c r="AF25" s="91"/>
      <c r="AG25" s="91"/>
      <c r="AH25" s="91"/>
      <c r="AI25" s="87"/>
      <c r="AJ25" s="87"/>
      <c r="AK25" s="87"/>
      <c r="AL25" s="87"/>
      <c r="AM25" s="87"/>
      <c r="AN25" s="87"/>
      <c r="AO25" s="102"/>
    </row>
    <row r="26" spans="1:41" ht="12.6" customHeight="1">
      <c r="A26" s="75"/>
      <c r="B26" s="73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1"/>
      <c r="X26" s="81"/>
      <c r="Y26" s="81"/>
      <c r="Z26" s="81"/>
      <c r="AA26" s="81"/>
      <c r="AB26" s="81"/>
      <c r="AC26" s="81"/>
      <c r="AD26" s="81"/>
      <c r="AE26" s="83"/>
      <c r="AF26" s="83"/>
      <c r="AG26" s="83"/>
      <c r="AH26" s="83"/>
      <c r="AI26" s="73"/>
      <c r="AJ26" s="73"/>
      <c r="AK26" s="73"/>
      <c r="AL26" s="73"/>
      <c r="AM26" s="73"/>
      <c r="AN26" s="73"/>
      <c r="AO26" s="74"/>
    </row>
    <row r="27" spans="1:41" ht="12.6" customHeight="1">
      <c r="A27" s="75" t="s">
        <v>165</v>
      </c>
      <c r="B27" s="7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90"/>
      <c r="Y27" s="90"/>
      <c r="Z27" s="90"/>
      <c r="AA27" s="90"/>
      <c r="AB27" s="90"/>
      <c r="AC27" s="90"/>
      <c r="AD27" s="90"/>
      <c r="AE27" s="91"/>
      <c r="AF27" s="91"/>
      <c r="AG27" s="91"/>
      <c r="AH27" s="91"/>
      <c r="AI27" s="87"/>
      <c r="AJ27" s="87"/>
      <c r="AK27" s="87"/>
      <c r="AL27" s="87"/>
      <c r="AM27" s="87"/>
      <c r="AN27" s="87"/>
      <c r="AO27" s="102"/>
    </row>
    <row r="28" spans="1:41" ht="12.6" customHeight="1">
      <c r="A28" s="75"/>
      <c r="B28" s="7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81"/>
      <c r="X28" s="81"/>
      <c r="Y28" s="81"/>
      <c r="Z28" s="81"/>
      <c r="AA28" s="81"/>
      <c r="AB28" s="81"/>
      <c r="AC28" s="81"/>
      <c r="AD28" s="81"/>
      <c r="AE28" s="83"/>
      <c r="AF28" s="83"/>
      <c r="AG28" s="83"/>
      <c r="AH28" s="83"/>
      <c r="AI28" s="73"/>
      <c r="AJ28" s="73"/>
      <c r="AK28" s="73"/>
      <c r="AL28" s="73"/>
      <c r="AM28" s="73"/>
      <c r="AN28" s="73"/>
      <c r="AO28" s="74"/>
    </row>
    <row r="29" spans="1:41" ht="12.6" customHeight="1">
      <c r="A29" s="75" t="s">
        <v>166</v>
      </c>
      <c r="B29" s="7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90"/>
      <c r="Y29" s="90"/>
      <c r="Z29" s="90"/>
      <c r="AA29" s="90"/>
      <c r="AB29" s="90"/>
      <c r="AC29" s="90"/>
      <c r="AD29" s="90"/>
      <c r="AE29" s="91"/>
      <c r="AF29" s="91"/>
      <c r="AG29" s="91"/>
      <c r="AH29" s="91"/>
      <c r="AI29" s="87"/>
      <c r="AJ29" s="87"/>
      <c r="AK29" s="87"/>
      <c r="AL29" s="87"/>
      <c r="AM29" s="87"/>
      <c r="AN29" s="87"/>
      <c r="AO29" s="102"/>
    </row>
    <row r="30" spans="1:41" ht="12.6" customHeight="1">
      <c r="A30" s="75"/>
      <c r="B30" s="7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81"/>
      <c r="X30" s="81"/>
      <c r="Y30" s="81"/>
      <c r="Z30" s="81"/>
      <c r="AA30" s="81"/>
      <c r="AB30" s="81"/>
      <c r="AC30" s="81"/>
      <c r="AD30" s="81"/>
      <c r="AE30" s="83"/>
      <c r="AF30" s="83"/>
      <c r="AG30" s="83"/>
      <c r="AH30" s="83"/>
      <c r="AI30" s="73"/>
      <c r="AJ30" s="73"/>
      <c r="AK30" s="73"/>
      <c r="AL30" s="73"/>
      <c r="AM30" s="73"/>
      <c r="AN30" s="73"/>
      <c r="AO30" s="74"/>
    </row>
    <row r="31" spans="1:41" ht="12.6" customHeight="1">
      <c r="A31" s="75" t="s">
        <v>167</v>
      </c>
      <c r="B31" s="7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90"/>
      <c r="Y31" s="90"/>
      <c r="Z31" s="90"/>
      <c r="AA31" s="90"/>
      <c r="AB31" s="90"/>
      <c r="AC31" s="90"/>
      <c r="AD31" s="90"/>
      <c r="AE31" s="91"/>
      <c r="AF31" s="91"/>
      <c r="AG31" s="91"/>
      <c r="AH31" s="91"/>
      <c r="AI31" s="87"/>
      <c r="AJ31" s="87"/>
      <c r="AK31" s="87"/>
      <c r="AL31" s="87"/>
      <c r="AM31" s="87"/>
      <c r="AN31" s="87"/>
      <c r="AO31" s="102"/>
    </row>
    <row r="32" spans="1:41" ht="12.6" customHeight="1">
      <c r="A32" s="75"/>
      <c r="B32" s="73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1"/>
      <c r="X32" s="81"/>
      <c r="Y32" s="81"/>
      <c r="Z32" s="81"/>
      <c r="AA32" s="81"/>
      <c r="AB32" s="81"/>
      <c r="AC32" s="81"/>
      <c r="AD32" s="81"/>
      <c r="AE32" s="83"/>
      <c r="AF32" s="83"/>
      <c r="AG32" s="83"/>
      <c r="AH32" s="83"/>
      <c r="AI32" s="73"/>
      <c r="AJ32" s="73"/>
      <c r="AK32" s="73"/>
      <c r="AL32" s="73"/>
      <c r="AM32" s="73"/>
      <c r="AN32" s="73"/>
      <c r="AO32" s="74"/>
    </row>
    <row r="33" spans="1:41" ht="12.6" customHeight="1">
      <c r="A33" s="75" t="s">
        <v>168</v>
      </c>
      <c r="B33" s="7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90"/>
      <c r="Y33" s="90"/>
      <c r="Z33" s="90"/>
      <c r="AA33" s="90"/>
      <c r="AB33" s="90"/>
      <c r="AC33" s="90"/>
      <c r="AD33" s="90"/>
      <c r="AE33" s="91"/>
      <c r="AF33" s="91"/>
      <c r="AG33" s="91"/>
      <c r="AH33" s="91"/>
      <c r="AI33" s="87"/>
      <c r="AJ33" s="87"/>
      <c r="AK33" s="87"/>
      <c r="AL33" s="87"/>
      <c r="AM33" s="87"/>
      <c r="AN33" s="87"/>
      <c r="AO33" s="102"/>
    </row>
    <row r="34" spans="1:41" ht="12.6" customHeight="1">
      <c r="A34" s="75"/>
      <c r="B34" s="7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1"/>
      <c r="X34" s="81"/>
      <c r="Y34" s="81"/>
      <c r="Z34" s="81"/>
      <c r="AA34" s="81"/>
      <c r="AB34" s="81"/>
      <c r="AC34" s="81"/>
      <c r="AD34" s="81"/>
      <c r="AE34" s="83"/>
      <c r="AF34" s="83"/>
      <c r="AG34" s="83"/>
      <c r="AH34" s="83"/>
      <c r="AI34" s="73"/>
      <c r="AJ34" s="73"/>
      <c r="AK34" s="73"/>
      <c r="AL34" s="73"/>
      <c r="AM34" s="73"/>
      <c r="AN34" s="73"/>
      <c r="AO34" s="74"/>
    </row>
    <row r="35" spans="1:41" ht="12.6" customHeight="1">
      <c r="A35" s="75" t="s">
        <v>169</v>
      </c>
      <c r="B35" s="73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90"/>
      <c r="Y35" s="90"/>
      <c r="Z35" s="90"/>
      <c r="AA35" s="90"/>
      <c r="AB35" s="90"/>
      <c r="AC35" s="90"/>
      <c r="AD35" s="90"/>
      <c r="AE35" s="91"/>
      <c r="AF35" s="91"/>
      <c r="AG35" s="91"/>
      <c r="AH35" s="91"/>
      <c r="AI35" s="87"/>
      <c r="AJ35" s="87"/>
      <c r="AK35" s="87"/>
      <c r="AL35" s="87"/>
      <c r="AM35" s="87"/>
      <c r="AN35" s="87"/>
      <c r="AO35" s="102"/>
    </row>
    <row r="36" spans="1:41" ht="12.6" customHeight="1">
      <c r="A36" s="75"/>
      <c r="B36" s="7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81"/>
      <c r="AD36" s="81"/>
      <c r="AE36" s="83"/>
      <c r="AF36" s="83"/>
      <c r="AG36" s="83"/>
      <c r="AH36" s="83"/>
      <c r="AI36" s="73"/>
      <c r="AJ36" s="73"/>
      <c r="AK36" s="73"/>
      <c r="AL36" s="73"/>
      <c r="AM36" s="73"/>
      <c r="AN36" s="73"/>
      <c r="AO36" s="74"/>
    </row>
    <row r="37" spans="1:41" ht="12.6" customHeight="1">
      <c r="A37" s="75" t="s">
        <v>170</v>
      </c>
      <c r="B37" s="7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0"/>
      <c r="Y37" s="90"/>
      <c r="Z37" s="90"/>
      <c r="AA37" s="90"/>
      <c r="AB37" s="90"/>
      <c r="AC37" s="90"/>
      <c r="AD37" s="90"/>
      <c r="AE37" s="91"/>
      <c r="AF37" s="91"/>
      <c r="AG37" s="91"/>
      <c r="AH37" s="91"/>
      <c r="AI37" s="87"/>
      <c r="AJ37" s="87"/>
      <c r="AK37" s="87"/>
      <c r="AL37" s="87"/>
      <c r="AM37" s="87"/>
      <c r="AN37" s="87"/>
      <c r="AO37" s="102"/>
    </row>
    <row r="38" spans="1:41" ht="12.6" customHeight="1">
      <c r="A38" s="75"/>
      <c r="B38" s="7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1"/>
      <c r="X38" s="81"/>
      <c r="Y38" s="81"/>
      <c r="Z38" s="81"/>
      <c r="AA38" s="81"/>
      <c r="AB38" s="81"/>
      <c r="AC38" s="81"/>
      <c r="AD38" s="81"/>
      <c r="AE38" s="83"/>
      <c r="AF38" s="83"/>
      <c r="AG38" s="83"/>
      <c r="AH38" s="83"/>
      <c r="AI38" s="73"/>
      <c r="AJ38" s="73"/>
      <c r="AK38" s="73"/>
      <c r="AL38" s="73"/>
      <c r="AM38" s="73"/>
      <c r="AN38" s="73"/>
      <c r="AO38" s="74"/>
    </row>
    <row r="39" spans="1:41" ht="12.6" customHeight="1">
      <c r="A39" s="75" t="s">
        <v>171</v>
      </c>
      <c r="B39" s="7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90"/>
      <c r="Y39" s="90"/>
      <c r="Z39" s="90"/>
      <c r="AA39" s="90"/>
      <c r="AB39" s="90"/>
      <c r="AC39" s="90"/>
      <c r="AD39" s="90"/>
      <c r="AE39" s="91"/>
      <c r="AF39" s="91"/>
      <c r="AG39" s="91"/>
      <c r="AH39" s="91"/>
      <c r="AI39" s="87"/>
      <c r="AJ39" s="87"/>
      <c r="AK39" s="87"/>
      <c r="AL39" s="87"/>
      <c r="AM39" s="87"/>
      <c r="AN39" s="87"/>
      <c r="AO39" s="102"/>
    </row>
    <row r="40" spans="1:41" ht="12.6" customHeight="1">
      <c r="A40" s="75"/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1"/>
      <c r="X40" s="81"/>
      <c r="Y40" s="81"/>
      <c r="Z40" s="81"/>
      <c r="AA40" s="81"/>
      <c r="AB40" s="81"/>
      <c r="AC40" s="81"/>
      <c r="AD40" s="81"/>
      <c r="AE40" s="83"/>
      <c r="AF40" s="83"/>
      <c r="AG40" s="83"/>
      <c r="AH40" s="83"/>
      <c r="AI40" s="73"/>
      <c r="AJ40" s="73"/>
      <c r="AK40" s="73"/>
      <c r="AL40" s="73"/>
      <c r="AM40" s="73"/>
      <c r="AN40" s="73"/>
      <c r="AO40" s="74"/>
    </row>
    <row r="41" spans="1:41" ht="12.6" customHeight="1">
      <c r="A41" s="75" t="s">
        <v>172</v>
      </c>
      <c r="B41" s="73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90"/>
      <c r="Y41" s="90"/>
      <c r="Z41" s="90"/>
      <c r="AA41" s="90"/>
      <c r="AB41" s="90"/>
      <c r="AC41" s="90"/>
      <c r="AD41" s="90"/>
      <c r="AE41" s="91"/>
      <c r="AF41" s="91"/>
      <c r="AG41" s="91"/>
      <c r="AH41" s="91"/>
      <c r="AI41" s="87"/>
      <c r="AJ41" s="87"/>
      <c r="AK41" s="87"/>
      <c r="AL41" s="87"/>
      <c r="AM41" s="87"/>
      <c r="AN41" s="87"/>
      <c r="AO41" s="102"/>
    </row>
    <row r="42" spans="1:41" ht="12.6" customHeight="1">
      <c r="A42" s="75"/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1"/>
      <c r="X42" s="81"/>
      <c r="Y42" s="81"/>
      <c r="Z42" s="81"/>
      <c r="AA42" s="81"/>
      <c r="AB42" s="81"/>
      <c r="AC42" s="81"/>
      <c r="AD42" s="81"/>
      <c r="AE42" s="83"/>
      <c r="AF42" s="83"/>
      <c r="AG42" s="83"/>
      <c r="AH42" s="83"/>
      <c r="AI42" s="73"/>
      <c r="AJ42" s="73"/>
      <c r="AK42" s="73"/>
      <c r="AL42" s="73"/>
      <c r="AM42" s="73"/>
      <c r="AN42" s="73"/>
      <c r="AO42" s="74"/>
    </row>
    <row r="43" spans="1:41" ht="12.6" customHeight="1">
      <c r="A43" s="75" t="s">
        <v>173</v>
      </c>
      <c r="B43" s="73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90"/>
      <c r="Y43" s="90"/>
      <c r="Z43" s="90"/>
      <c r="AA43" s="90"/>
      <c r="AB43" s="90"/>
      <c r="AC43" s="90"/>
      <c r="AD43" s="90"/>
      <c r="AE43" s="91"/>
      <c r="AF43" s="91"/>
      <c r="AG43" s="91"/>
      <c r="AH43" s="91"/>
      <c r="AI43" s="87"/>
      <c r="AJ43" s="87"/>
      <c r="AK43" s="87"/>
      <c r="AL43" s="87"/>
      <c r="AM43" s="87"/>
      <c r="AN43" s="87"/>
      <c r="AO43" s="102"/>
    </row>
    <row r="44" spans="1:41" ht="12.6" customHeight="1" thickBot="1">
      <c r="A44" s="76"/>
      <c r="B44" s="77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2"/>
      <c r="X44" s="82"/>
      <c r="Y44" s="82"/>
      <c r="Z44" s="82"/>
      <c r="AA44" s="82"/>
      <c r="AB44" s="82"/>
      <c r="AC44" s="82"/>
      <c r="AD44" s="82"/>
      <c r="AE44" s="84"/>
      <c r="AF44" s="84"/>
      <c r="AG44" s="84"/>
      <c r="AH44" s="84"/>
      <c r="AI44" s="77"/>
      <c r="AJ44" s="77"/>
      <c r="AK44" s="77"/>
      <c r="AL44" s="77"/>
      <c r="AM44" s="77"/>
      <c r="AN44" s="77"/>
      <c r="AO44" s="85"/>
    </row>
    <row r="45" spans="1:41" ht="12.6" customHeight="1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8"/>
    </row>
    <row r="46" spans="1:41" ht="12.6" customHeight="1" thickBot="1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8"/>
    </row>
    <row r="47" spans="1:41" ht="12.6" customHeight="1">
      <c r="A47" s="7"/>
      <c r="B47" s="49" t="s">
        <v>90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9"/>
      <c r="V47" s="49" t="s">
        <v>33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8"/>
    </row>
    <row r="48" spans="1:41" ht="12.6" customHeight="1" thickBot="1">
      <c r="A48" s="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18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8"/>
    </row>
    <row r="49" spans="1:41" ht="12.6" customHeight="1">
      <c r="A49" s="7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9"/>
      <c r="V49" s="55" t="s">
        <v>78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7"/>
      <c r="AO49" s="8"/>
    </row>
    <row r="50" spans="1:41" ht="12.6" customHeight="1">
      <c r="A50" s="7"/>
      <c r="B50" s="7"/>
      <c r="C50" s="64" t="s">
        <v>7</v>
      </c>
      <c r="D50" s="64"/>
      <c r="E50" s="64"/>
      <c r="F50" s="64"/>
      <c r="G50" s="64"/>
      <c r="H50" s="64"/>
      <c r="I50" s="64"/>
      <c r="J50" s="65" t="s">
        <v>8</v>
      </c>
      <c r="K50" s="65"/>
      <c r="L50" s="65"/>
      <c r="M50" s="65" t="s">
        <v>9</v>
      </c>
      <c r="N50" s="65"/>
      <c r="O50" s="65"/>
      <c r="P50" s="65"/>
      <c r="Q50" s="65"/>
      <c r="R50" s="65"/>
      <c r="S50" s="65"/>
      <c r="T50" s="8"/>
      <c r="U50" s="19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8"/>
    </row>
    <row r="51" spans="1:41" ht="12.6" customHeight="1">
      <c r="A51" s="7"/>
      <c r="B51" s="7"/>
      <c r="C51" s="66" t="s">
        <v>10</v>
      </c>
      <c r="D51" s="67"/>
      <c r="E51" s="68">
        <v>450</v>
      </c>
      <c r="F51" s="68"/>
      <c r="G51" s="68"/>
      <c r="H51" s="69" t="s">
        <v>11</v>
      </c>
      <c r="I51" s="70"/>
      <c r="J51" s="71" t="str">
        <f t="shared" ref="J51:J60" si="0">IF(COUNTIF($AE$5:$AH$44,$E51)=0,"",COUNTIF($AE$5:$AH$44,$E51))</f>
        <v/>
      </c>
      <c r="K51" s="68"/>
      <c r="L51" s="72"/>
      <c r="M51" s="71" t="str">
        <f t="shared" ref="M51:M60" si="1">IFERROR(J51*E51,"")</f>
        <v/>
      </c>
      <c r="N51" s="68"/>
      <c r="O51" s="68"/>
      <c r="P51" s="68"/>
      <c r="Q51" s="68"/>
      <c r="R51" s="69" t="s">
        <v>11</v>
      </c>
      <c r="S51" s="70"/>
      <c r="T51" s="12"/>
      <c r="U51" s="19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8"/>
    </row>
    <row r="52" spans="1:41" ht="12.6" customHeight="1">
      <c r="A52" s="7"/>
      <c r="B52" s="7"/>
      <c r="C52" s="42" t="s">
        <v>10</v>
      </c>
      <c r="D52" s="43"/>
      <c r="E52" s="44">
        <v>600</v>
      </c>
      <c r="F52" s="44"/>
      <c r="G52" s="44"/>
      <c r="H52" s="45" t="s">
        <v>11</v>
      </c>
      <c r="I52" s="46"/>
      <c r="J52" s="47" t="str">
        <f t="shared" si="0"/>
        <v/>
      </c>
      <c r="K52" s="44"/>
      <c r="L52" s="48"/>
      <c r="M52" s="47" t="str">
        <f t="shared" si="1"/>
        <v/>
      </c>
      <c r="N52" s="44"/>
      <c r="O52" s="44"/>
      <c r="P52" s="44"/>
      <c r="Q52" s="44"/>
      <c r="R52" s="45" t="s">
        <v>11</v>
      </c>
      <c r="S52" s="46"/>
      <c r="T52" s="12"/>
      <c r="U52" s="19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8"/>
    </row>
    <row r="53" spans="1:41" ht="12.6" customHeight="1">
      <c r="A53" s="7"/>
      <c r="B53" s="7"/>
      <c r="C53" s="42" t="s">
        <v>10</v>
      </c>
      <c r="D53" s="43"/>
      <c r="E53" s="44">
        <v>750</v>
      </c>
      <c r="F53" s="44"/>
      <c r="G53" s="44"/>
      <c r="H53" s="45" t="s">
        <v>11</v>
      </c>
      <c r="I53" s="46"/>
      <c r="J53" s="47" t="str">
        <f t="shared" si="0"/>
        <v/>
      </c>
      <c r="K53" s="44"/>
      <c r="L53" s="48"/>
      <c r="M53" s="47" t="str">
        <f t="shared" si="1"/>
        <v/>
      </c>
      <c r="N53" s="44"/>
      <c r="O53" s="44"/>
      <c r="P53" s="44"/>
      <c r="Q53" s="44"/>
      <c r="R53" s="45" t="s">
        <v>11</v>
      </c>
      <c r="S53" s="46"/>
      <c r="T53" s="12"/>
      <c r="U53" s="19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AO53" s="8"/>
    </row>
    <row r="54" spans="1:41" ht="12.6" customHeight="1">
      <c r="A54" s="7"/>
      <c r="B54" s="7"/>
      <c r="C54" s="42" t="s">
        <v>10</v>
      </c>
      <c r="D54" s="43"/>
      <c r="E54" s="44">
        <v>1050</v>
      </c>
      <c r="F54" s="44"/>
      <c r="G54" s="44"/>
      <c r="H54" s="45" t="s">
        <v>11</v>
      </c>
      <c r="I54" s="46"/>
      <c r="J54" s="47" t="str">
        <f t="shared" si="0"/>
        <v/>
      </c>
      <c r="K54" s="44"/>
      <c r="L54" s="48"/>
      <c r="M54" s="47" t="str">
        <f t="shared" si="1"/>
        <v/>
      </c>
      <c r="N54" s="44"/>
      <c r="O54" s="44"/>
      <c r="P54" s="44"/>
      <c r="Q54" s="44"/>
      <c r="R54" s="45" t="s">
        <v>11</v>
      </c>
      <c r="S54" s="46"/>
      <c r="T54" s="12"/>
      <c r="U54" s="19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8"/>
    </row>
    <row r="55" spans="1:41" ht="12.6" customHeight="1">
      <c r="A55" s="7"/>
      <c r="B55" s="7"/>
      <c r="C55" s="42" t="s">
        <v>10</v>
      </c>
      <c r="D55" s="43"/>
      <c r="E55" s="44">
        <v>1350</v>
      </c>
      <c r="F55" s="44"/>
      <c r="G55" s="44"/>
      <c r="H55" s="45" t="s">
        <v>11</v>
      </c>
      <c r="I55" s="46"/>
      <c r="J55" s="47" t="str">
        <f t="shared" si="0"/>
        <v/>
      </c>
      <c r="K55" s="44"/>
      <c r="L55" s="48"/>
      <c r="M55" s="47" t="str">
        <f t="shared" si="1"/>
        <v/>
      </c>
      <c r="N55" s="44"/>
      <c r="O55" s="44"/>
      <c r="P55" s="44"/>
      <c r="Q55" s="44"/>
      <c r="R55" s="45" t="s">
        <v>11</v>
      </c>
      <c r="S55" s="46"/>
      <c r="T55" s="12"/>
      <c r="U55" s="19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  <c r="AO55" s="8"/>
    </row>
    <row r="56" spans="1:41" ht="12.6" customHeight="1">
      <c r="A56" s="7"/>
      <c r="B56" s="7"/>
      <c r="C56" s="42" t="s">
        <v>10</v>
      </c>
      <c r="D56" s="43"/>
      <c r="E56" s="44">
        <v>1580</v>
      </c>
      <c r="F56" s="44"/>
      <c r="G56" s="44"/>
      <c r="H56" s="45" t="s">
        <v>11</v>
      </c>
      <c r="I56" s="46"/>
      <c r="J56" s="47" t="str">
        <f t="shared" si="0"/>
        <v/>
      </c>
      <c r="K56" s="44"/>
      <c r="L56" s="48"/>
      <c r="M56" s="47" t="str">
        <f t="shared" si="1"/>
        <v/>
      </c>
      <c r="N56" s="44"/>
      <c r="O56" s="44"/>
      <c r="P56" s="44"/>
      <c r="Q56" s="44"/>
      <c r="R56" s="45" t="s">
        <v>11</v>
      </c>
      <c r="S56" s="46"/>
      <c r="T56" s="12"/>
      <c r="U56" s="19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8"/>
    </row>
    <row r="57" spans="1:41" ht="12.6" customHeight="1">
      <c r="A57" s="7"/>
      <c r="B57" s="7"/>
      <c r="C57" s="42" t="s">
        <v>10</v>
      </c>
      <c r="D57" s="43"/>
      <c r="E57" s="44">
        <v>1970</v>
      </c>
      <c r="F57" s="44"/>
      <c r="G57" s="44"/>
      <c r="H57" s="45" t="s">
        <v>11</v>
      </c>
      <c r="I57" s="46"/>
      <c r="J57" s="47" t="str">
        <f t="shared" si="0"/>
        <v/>
      </c>
      <c r="K57" s="44"/>
      <c r="L57" s="48"/>
      <c r="M57" s="47" t="str">
        <f t="shared" si="1"/>
        <v/>
      </c>
      <c r="N57" s="44"/>
      <c r="O57" s="44"/>
      <c r="P57" s="44"/>
      <c r="Q57" s="44"/>
      <c r="R57" s="45" t="s">
        <v>11</v>
      </c>
      <c r="S57" s="46"/>
      <c r="T57" s="12"/>
      <c r="U57" s="19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  <c r="AO57" s="8"/>
    </row>
    <row r="58" spans="1:41" ht="12.6" customHeight="1">
      <c r="A58" s="7"/>
      <c r="B58" s="7"/>
      <c r="C58" s="42" t="s">
        <v>14</v>
      </c>
      <c r="D58" s="43"/>
      <c r="E58" s="44">
        <v>150</v>
      </c>
      <c r="F58" s="44"/>
      <c r="G58" s="44"/>
      <c r="H58" s="45" t="s">
        <v>11</v>
      </c>
      <c r="I58" s="46"/>
      <c r="J58" s="47" t="str">
        <f t="shared" si="0"/>
        <v/>
      </c>
      <c r="K58" s="44"/>
      <c r="L58" s="48"/>
      <c r="M58" s="47" t="str">
        <f t="shared" si="1"/>
        <v/>
      </c>
      <c r="N58" s="44"/>
      <c r="O58" s="44"/>
      <c r="P58" s="44"/>
      <c r="Q58" s="44"/>
      <c r="R58" s="45" t="s">
        <v>11</v>
      </c>
      <c r="S58" s="46"/>
      <c r="T58" s="12"/>
      <c r="U58" s="19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8"/>
    </row>
    <row r="59" spans="1:41" ht="12.6" customHeight="1">
      <c r="A59" s="7"/>
      <c r="B59" s="7"/>
      <c r="C59" s="42" t="s">
        <v>14</v>
      </c>
      <c r="D59" s="43"/>
      <c r="E59" s="44">
        <v>300</v>
      </c>
      <c r="F59" s="44"/>
      <c r="G59" s="44"/>
      <c r="H59" s="45" t="s">
        <v>11</v>
      </c>
      <c r="I59" s="46"/>
      <c r="J59" s="47" t="str">
        <f t="shared" si="0"/>
        <v/>
      </c>
      <c r="K59" s="44"/>
      <c r="L59" s="48"/>
      <c r="M59" s="47" t="str">
        <f t="shared" si="1"/>
        <v/>
      </c>
      <c r="N59" s="44"/>
      <c r="O59" s="44"/>
      <c r="P59" s="44"/>
      <c r="Q59" s="44"/>
      <c r="R59" s="45" t="s">
        <v>11</v>
      </c>
      <c r="S59" s="46"/>
      <c r="T59" s="12"/>
      <c r="U59" s="19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8"/>
    </row>
    <row r="60" spans="1:41" ht="12.6" customHeight="1">
      <c r="A60" s="7"/>
      <c r="B60" s="7"/>
      <c r="C60" s="34" t="s">
        <v>14</v>
      </c>
      <c r="D60" s="35"/>
      <c r="E60" s="36"/>
      <c r="F60" s="36"/>
      <c r="G60" s="36"/>
      <c r="H60" s="37" t="s">
        <v>11</v>
      </c>
      <c r="I60" s="38"/>
      <c r="J60" s="39" t="str">
        <f t="shared" si="0"/>
        <v/>
      </c>
      <c r="K60" s="40"/>
      <c r="L60" s="41"/>
      <c r="M60" s="39" t="str">
        <f t="shared" si="1"/>
        <v/>
      </c>
      <c r="N60" s="40"/>
      <c r="O60" s="40"/>
      <c r="P60" s="40"/>
      <c r="Q60" s="40"/>
      <c r="R60" s="37" t="s">
        <v>11</v>
      </c>
      <c r="S60" s="38"/>
      <c r="T60" s="12"/>
      <c r="U60" s="19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8"/>
    </row>
    <row r="61" spans="1:41" ht="12.6" customHeight="1">
      <c r="A61" s="7"/>
      <c r="B61" s="7"/>
      <c r="C61" s="13"/>
      <c r="D61" s="13"/>
      <c r="E61" s="10"/>
      <c r="F61" s="10"/>
      <c r="G61" s="10"/>
      <c r="H61" s="14"/>
      <c r="I61" s="14"/>
      <c r="J61" s="10"/>
      <c r="K61" s="10"/>
      <c r="L61" s="10"/>
      <c r="M61" s="10"/>
      <c r="N61" s="10"/>
      <c r="O61" s="10"/>
      <c r="P61" s="10"/>
      <c r="Q61" s="10"/>
      <c r="R61" s="14"/>
      <c r="S61" s="14"/>
      <c r="T61" s="12"/>
      <c r="U61" s="19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8"/>
    </row>
    <row r="62" spans="1:41" ht="12.6" customHeight="1">
      <c r="A62" s="7"/>
      <c r="B62" s="20"/>
      <c r="C62" s="27" t="s">
        <v>15</v>
      </c>
      <c r="D62" s="28"/>
      <c r="E62" s="28"/>
      <c r="F62" s="28"/>
      <c r="G62" s="28"/>
      <c r="H62" s="28"/>
      <c r="I62" s="28"/>
      <c r="J62" s="28"/>
      <c r="K62" s="28"/>
      <c r="L62" s="28"/>
      <c r="M62" s="29" t="str">
        <f>IF(SUM(M51:Q60)&gt;0,SUM(M51:Q60),"")</f>
        <v/>
      </c>
      <c r="N62" s="30"/>
      <c r="O62" s="30"/>
      <c r="P62" s="30"/>
      <c r="Q62" s="30"/>
      <c r="R62" s="31" t="s">
        <v>11</v>
      </c>
      <c r="S62" s="32"/>
      <c r="T62" s="12"/>
      <c r="U62" s="19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8"/>
    </row>
    <row r="63" spans="1:41" ht="12.6" customHeight="1" thickBot="1">
      <c r="A63" s="7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21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8"/>
    </row>
    <row r="64" spans="1:41" ht="12.6" customHeight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33" t="s">
        <v>83</v>
      </c>
      <c r="AL64" s="33"/>
      <c r="AM64" s="33"/>
      <c r="AN64" s="33"/>
      <c r="AO64" s="17"/>
    </row>
  </sheetData>
  <sheetProtection sheet="1" objects="1" scenarios="1"/>
  <mergeCells count="220">
    <mergeCell ref="B1:T1"/>
    <mergeCell ref="V1:AN1"/>
    <mergeCell ref="A2:AO2"/>
    <mergeCell ref="A3:B4"/>
    <mergeCell ref="C3:L4"/>
    <mergeCell ref="M3:V4"/>
    <mergeCell ref="W3:Z4"/>
    <mergeCell ref="AA3:AD4"/>
    <mergeCell ref="AE3:AH4"/>
    <mergeCell ref="AI3:AO4"/>
    <mergeCell ref="AI5:AO6"/>
    <mergeCell ref="A7:B8"/>
    <mergeCell ref="C7:L8"/>
    <mergeCell ref="M7:V8"/>
    <mergeCell ref="W7:Z8"/>
    <mergeCell ref="AA7:AD8"/>
    <mergeCell ref="AE7:AH8"/>
    <mergeCell ref="AI7:AO8"/>
    <mergeCell ref="A5:B6"/>
    <mergeCell ref="C5:L6"/>
    <mergeCell ref="M5:V6"/>
    <mergeCell ref="W5:Z6"/>
    <mergeCell ref="AA5:AD6"/>
    <mergeCell ref="AE5:AH6"/>
    <mergeCell ref="AI9:AO10"/>
    <mergeCell ref="A11:B12"/>
    <mergeCell ref="C11:L12"/>
    <mergeCell ref="M11:V12"/>
    <mergeCell ref="W11:Z12"/>
    <mergeCell ref="AA11:AD12"/>
    <mergeCell ref="AE11:AH12"/>
    <mergeCell ref="AI11:AO12"/>
    <mergeCell ref="A9:B10"/>
    <mergeCell ref="C9:L10"/>
    <mergeCell ref="M9:V10"/>
    <mergeCell ref="W9:Z10"/>
    <mergeCell ref="AA9:AD10"/>
    <mergeCell ref="AE9:AH10"/>
    <mergeCell ref="AI13:AO14"/>
    <mergeCell ref="A15:B16"/>
    <mergeCell ref="C15:L16"/>
    <mergeCell ref="M15:V16"/>
    <mergeCell ref="W15:Z16"/>
    <mergeCell ref="AA15:AD16"/>
    <mergeCell ref="AE15:AH16"/>
    <mergeCell ref="AI15:AO16"/>
    <mergeCell ref="A13:B14"/>
    <mergeCell ref="C13:L14"/>
    <mergeCell ref="M13:V14"/>
    <mergeCell ref="W13:Z14"/>
    <mergeCell ref="AA13:AD14"/>
    <mergeCell ref="AE13:AH14"/>
    <mergeCell ref="AI17:AO18"/>
    <mergeCell ref="A19:B20"/>
    <mergeCell ref="C19:L20"/>
    <mergeCell ref="M19:V20"/>
    <mergeCell ref="W19:Z20"/>
    <mergeCell ref="AA19:AD20"/>
    <mergeCell ref="AE19:AH20"/>
    <mergeCell ref="AI19:AO20"/>
    <mergeCell ref="A17:B18"/>
    <mergeCell ref="C17:L18"/>
    <mergeCell ref="M17:V18"/>
    <mergeCell ref="W17:Z18"/>
    <mergeCell ref="AA17:AD18"/>
    <mergeCell ref="AE17:AH18"/>
    <mergeCell ref="AI21:AO22"/>
    <mergeCell ref="A23:B24"/>
    <mergeCell ref="C23:L24"/>
    <mergeCell ref="M23:V24"/>
    <mergeCell ref="W23:Z24"/>
    <mergeCell ref="AA23:AD24"/>
    <mergeCell ref="AE23:AH24"/>
    <mergeCell ref="AI23:AO24"/>
    <mergeCell ref="A21:B22"/>
    <mergeCell ref="C21:L22"/>
    <mergeCell ref="M21:V22"/>
    <mergeCell ref="W21:Z22"/>
    <mergeCell ref="AA21:AD22"/>
    <mergeCell ref="AE21:AH22"/>
    <mergeCell ref="AI25:AO26"/>
    <mergeCell ref="A27:B28"/>
    <mergeCell ref="C27:L28"/>
    <mergeCell ref="M27:V28"/>
    <mergeCell ref="W27:Z28"/>
    <mergeCell ref="AA27:AD28"/>
    <mergeCell ref="AE27:AH28"/>
    <mergeCell ref="AI27:AO28"/>
    <mergeCell ref="A25:B26"/>
    <mergeCell ref="C25:L26"/>
    <mergeCell ref="M25:V26"/>
    <mergeCell ref="W25:Z26"/>
    <mergeCell ref="AA25:AD26"/>
    <mergeCell ref="AE25:AH26"/>
    <mergeCell ref="AI29:AO30"/>
    <mergeCell ref="A31:B32"/>
    <mergeCell ref="C31:L32"/>
    <mergeCell ref="M31:V32"/>
    <mergeCell ref="W31:Z32"/>
    <mergeCell ref="AA31:AD32"/>
    <mergeCell ref="AE31:AH32"/>
    <mergeCell ref="AI31:AO32"/>
    <mergeCell ref="A29:B30"/>
    <mergeCell ref="C29:L30"/>
    <mergeCell ref="M29:V30"/>
    <mergeCell ref="W29:Z30"/>
    <mergeCell ref="AA29:AD30"/>
    <mergeCell ref="AE29:AH30"/>
    <mergeCell ref="AI33:AO34"/>
    <mergeCell ref="A35:B36"/>
    <mergeCell ref="C35:L36"/>
    <mergeCell ref="M35:V36"/>
    <mergeCell ref="W35:Z36"/>
    <mergeCell ref="AA35:AD36"/>
    <mergeCell ref="AE35:AH36"/>
    <mergeCell ref="AI35:AO36"/>
    <mergeCell ref="A33:B34"/>
    <mergeCell ref="C33:L34"/>
    <mergeCell ref="M33:V34"/>
    <mergeCell ref="W33:Z34"/>
    <mergeCell ref="AA33:AD34"/>
    <mergeCell ref="AE33:AH34"/>
    <mergeCell ref="AI37:AO38"/>
    <mergeCell ref="A39:B40"/>
    <mergeCell ref="C39:L40"/>
    <mergeCell ref="M39:V40"/>
    <mergeCell ref="W39:Z40"/>
    <mergeCell ref="AA39:AD40"/>
    <mergeCell ref="AE39:AH40"/>
    <mergeCell ref="AI39:AO40"/>
    <mergeCell ref="A37:B38"/>
    <mergeCell ref="C37:L38"/>
    <mergeCell ref="M37:V38"/>
    <mergeCell ref="W37:Z38"/>
    <mergeCell ref="AA37:AD38"/>
    <mergeCell ref="AE37:AH38"/>
    <mergeCell ref="AI41:AO42"/>
    <mergeCell ref="A43:B44"/>
    <mergeCell ref="C43:L44"/>
    <mergeCell ref="M43:V44"/>
    <mergeCell ref="W43:Z44"/>
    <mergeCell ref="AA43:AD44"/>
    <mergeCell ref="AE43:AH44"/>
    <mergeCell ref="AI43:AO44"/>
    <mergeCell ref="A41:B42"/>
    <mergeCell ref="C41:L42"/>
    <mergeCell ref="M41:V42"/>
    <mergeCell ref="W41:Z42"/>
    <mergeCell ref="AA41:AD42"/>
    <mergeCell ref="AE41:AH42"/>
    <mergeCell ref="B47:T48"/>
    <mergeCell ref="V47:AN48"/>
    <mergeCell ref="V49:AN63"/>
    <mergeCell ref="C50:I50"/>
    <mergeCell ref="J50:L50"/>
    <mergeCell ref="M50:S50"/>
    <mergeCell ref="C51:D51"/>
    <mergeCell ref="E51:G51"/>
    <mergeCell ref="H51:I51"/>
    <mergeCell ref="J51:L51"/>
    <mergeCell ref="C53:D53"/>
    <mergeCell ref="E53:G53"/>
    <mergeCell ref="H53:I53"/>
    <mergeCell ref="J53:L53"/>
    <mergeCell ref="M53:Q53"/>
    <mergeCell ref="R53:S53"/>
    <mergeCell ref="M51:Q51"/>
    <mergeCell ref="R51:S51"/>
    <mergeCell ref="C52:D52"/>
    <mergeCell ref="E52:G52"/>
    <mergeCell ref="H52:I52"/>
    <mergeCell ref="J52:L52"/>
    <mergeCell ref="M52:Q52"/>
    <mergeCell ref="R52:S52"/>
    <mergeCell ref="C55:D55"/>
    <mergeCell ref="E55:G55"/>
    <mergeCell ref="H55:I55"/>
    <mergeCell ref="J55:L55"/>
    <mergeCell ref="M55:Q55"/>
    <mergeCell ref="R55:S55"/>
    <mergeCell ref="C54:D54"/>
    <mergeCell ref="E54:G54"/>
    <mergeCell ref="H54:I54"/>
    <mergeCell ref="J54:L54"/>
    <mergeCell ref="M54:Q54"/>
    <mergeCell ref="R54:S54"/>
    <mergeCell ref="C57:D57"/>
    <mergeCell ref="E57:G57"/>
    <mergeCell ref="H57:I57"/>
    <mergeCell ref="J57:L57"/>
    <mergeCell ref="M57:Q57"/>
    <mergeCell ref="R57:S57"/>
    <mergeCell ref="C56:D56"/>
    <mergeCell ref="E56:G56"/>
    <mergeCell ref="H56:I56"/>
    <mergeCell ref="J56:L56"/>
    <mergeCell ref="M56:Q56"/>
    <mergeCell ref="R56:S56"/>
    <mergeCell ref="C59:D59"/>
    <mergeCell ref="E59:G59"/>
    <mergeCell ref="H59:I59"/>
    <mergeCell ref="J59:L59"/>
    <mergeCell ref="M59:Q59"/>
    <mergeCell ref="R59:S59"/>
    <mergeCell ref="C58:D58"/>
    <mergeCell ref="E58:G58"/>
    <mergeCell ref="H58:I58"/>
    <mergeCell ref="J58:L58"/>
    <mergeCell ref="M58:Q58"/>
    <mergeCell ref="R58:S58"/>
    <mergeCell ref="C62:L62"/>
    <mergeCell ref="M62:Q62"/>
    <mergeCell ref="R62:S62"/>
    <mergeCell ref="AK64:AN64"/>
    <mergeCell ref="C60:D60"/>
    <mergeCell ref="E60:G60"/>
    <mergeCell ref="H60:I60"/>
    <mergeCell ref="J60:L60"/>
    <mergeCell ref="M60:Q60"/>
    <mergeCell ref="R60:S60"/>
  </mergeCells>
  <conditionalFormatting sqref="A1:AO56 A60:AO64 A57:B59 H57:AO59">
    <cfRule type="expression" dxfId="7" priority="2">
      <formula>CELL("protect",A1)=0</formula>
    </cfRule>
  </conditionalFormatting>
  <conditionalFormatting sqref="C57:G59">
    <cfRule type="expression" dxfId="6" priority="1">
      <formula>CELL("protect",C57)=0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blackAndWhite="1" horizontalDpi="4294967293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64"/>
  <sheetViews>
    <sheetView topLeftCell="A4" zoomScale="145" zoomScaleNormal="145" workbookViewId="0">
      <selection activeCell="A45" sqref="A45"/>
    </sheetView>
  </sheetViews>
  <sheetFormatPr defaultColWidth="2.33203125" defaultRowHeight="12.6" customHeight="1"/>
  <cols>
    <col min="1" max="16384" width="2.33203125" style="1"/>
  </cols>
  <sheetData>
    <row r="1" spans="1:41" ht="12.6" customHeight="1" thickBot="1">
      <c r="A1" s="24"/>
      <c r="B1" s="143" t="str">
        <f>CONCATENATE("organizační číslo ZO OSŽ: ",'Strana 1'!$B$10,'Strana 1'!$D$10,'Strana 1'!$E$10,'Strana 1'!$I$10,'Strana 1'!$J$10)</f>
        <v>organizační číslo ZO OSŽ: 15--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25"/>
      <c r="V1" s="144" t="s">
        <v>84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26"/>
    </row>
    <row r="2" spans="1:41" ht="12.6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ht="12.6" customHeight="1">
      <c r="A3" s="93" t="s">
        <v>17</v>
      </c>
      <c r="B3" s="94"/>
      <c r="C3" s="94" t="s">
        <v>18</v>
      </c>
      <c r="D3" s="94"/>
      <c r="E3" s="94"/>
      <c r="F3" s="94"/>
      <c r="G3" s="94"/>
      <c r="H3" s="94"/>
      <c r="I3" s="94"/>
      <c r="J3" s="94"/>
      <c r="K3" s="94"/>
      <c r="L3" s="94"/>
      <c r="M3" s="94" t="s">
        <v>19</v>
      </c>
      <c r="N3" s="94"/>
      <c r="O3" s="94"/>
      <c r="P3" s="94"/>
      <c r="Q3" s="94"/>
      <c r="R3" s="94"/>
      <c r="S3" s="94"/>
      <c r="T3" s="94"/>
      <c r="U3" s="94"/>
      <c r="V3" s="94"/>
      <c r="W3" s="97" t="s">
        <v>20</v>
      </c>
      <c r="X3" s="94"/>
      <c r="Y3" s="94"/>
      <c r="Z3" s="94"/>
      <c r="AA3" s="94" t="s">
        <v>21</v>
      </c>
      <c r="AB3" s="94"/>
      <c r="AC3" s="94"/>
      <c r="AD3" s="94"/>
      <c r="AE3" s="94" t="s">
        <v>22</v>
      </c>
      <c r="AF3" s="98"/>
      <c r="AG3" s="98"/>
      <c r="AH3" s="98"/>
      <c r="AI3" s="94" t="s">
        <v>23</v>
      </c>
      <c r="AJ3" s="94"/>
      <c r="AK3" s="94"/>
      <c r="AL3" s="94"/>
      <c r="AM3" s="94"/>
      <c r="AN3" s="94"/>
      <c r="AO3" s="100"/>
    </row>
    <row r="4" spans="1:41" ht="12.6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9"/>
      <c r="AG4" s="99"/>
      <c r="AH4" s="99"/>
      <c r="AI4" s="96"/>
      <c r="AJ4" s="96"/>
      <c r="AK4" s="96"/>
      <c r="AL4" s="96"/>
      <c r="AM4" s="96"/>
      <c r="AN4" s="96"/>
      <c r="AO4" s="101"/>
    </row>
    <row r="5" spans="1:41" ht="12.6" customHeight="1" thickTop="1">
      <c r="A5" s="86" t="s">
        <v>174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  <c r="X5" s="90"/>
      <c r="Y5" s="90"/>
      <c r="Z5" s="90"/>
      <c r="AA5" s="90"/>
      <c r="AB5" s="90"/>
      <c r="AC5" s="90"/>
      <c r="AD5" s="90"/>
      <c r="AE5" s="91"/>
      <c r="AF5" s="91"/>
      <c r="AG5" s="91"/>
      <c r="AH5" s="91"/>
      <c r="AI5" s="87"/>
      <c r="AJ5" s="87"/>
      <c r="AK5" s="87"/>
      <c r="AL5" s="87"/>
      <c r="AM5" s="87"/>
      <c r="AN5" s="87"/>
      <c r="AO5" s="102"/>
    </row>
    <row r="6" spans="1:41" ht="12.6" customHeight="1">
      <c r="A6" s="75"/>
      <c r="B6" s="73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81"/>
      <c r="X6" s="81"/>
      <c r="Y6" s="81"/>
      <c r="Z6" s="81"/>
      <c r="AA6" s="81"/>
      <c r="AB6" s="81"/>
      <c r="AC6" s="81"/>
      <c r="AD6" s="81"/>
      <c r="AE6" s="83"/>
      <c r="AF6" s="83"/>
      <c r="AG6" s="83"/>
      <c r="AH6" s="83"/>
      <c r="AI6" s="73"/>
      <c r="AJ6" s="73"/>
      <c r="AK6" s="73"/>
      <c r="AL6" s="73"/>
      <c r="AM6" s="73"/>
      <c r="AN6" s="73"/>
      <c r="AO6" s="74"/>
    </row>
    <row r="7" spans="1:41" ht="12.6" customHeight="1">
      <c r="A7" s="75" t="s">
        <v>175</v>
      </c>
      <c r="B7" s="7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90"/>
      <c r="Y7" s="90"/>
      <c r="Z7" s="90"/>
      <c r="AA7" s="90"/>
      <c r="AB7" s="90"/>
      <c r="AC7" s="90"/>
      <c r="AD7" s="90"/>
      <c r="AE7" s="91"/>
      <c r="AF7" s="91"/>
      <c r="AG7" s="91"/>
      <c r="AH7" s="91"/>
      <c r="AI7" s="87"/>
      <c r="AJ7" s="87"/>
      <c r="AK7" s="87"/>
      <c r="AL7" s="87"/>
      <c r="AM7" s="87"/>
      <c r="AN7" s="87"/>
      <c r="AO7" s="102"/>
    </row>
    <row r="8" spans="1:41" ht="12.6" customHeight="1">
      <c r="A8" s="75"/>
      <c r="B8" s="7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81"/>
      <c r="X8" s="81"/>
      <c r="Y8" s="81"/>
      <c r="Z8" s="81"/>
      <c r="AA8" s="81"/>
      <c r="AB8" s="81"/>
      <c r="AC8" s="81"/>
      <c r="AD8" s="81"/>
      <c r="AE8" s="83"/>
      <c r="AF8" s="83"/>
      <c r="AG8" s="83"/>
      <c r="AH8" s="83"/>
      <c r="AI8" s="73"/>
      <c r="AJ8" s="73"/>
      <c r="AK8" s="73"/>
      <c r="AL8" s="73"/>
      <c r="AM8" s="73"/>
      <c r="AN8" s="73"/>
      <c r="AO8" s="74"/>
    </row>
    <row r="9" spans="1:41" ht="12.6" customHeight="1">
      <c r="A9" s="75" t="s">
        <v>176</v>
      </c>
      <c r="B9" s="7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90"/>
      <c r="Y9" s="90"/>
      <c r="Z9" s="90"/>
      <c r="AA9" s="90"/>
      <c r="AB9" s="90"/>
      <c r="AC9" s="90"/>
      <c r="AD9" s="90"/>
      <c r="AE9" s="91"/>
      <c r="AF9" s="91"/>
      <c r="AG9" s="91"/>
      <c r="AH9" s="91"/>
      <c r="AI9" s="87"/>
      <c r="AJ9" s="87"/>
      <c r="AK9" s="87"/>
      <c r="AL9" s="87"/>
      <c r="AM9" s="87"/>
      <c r="AN9" s="87"/>
      <c r="AO9" s="102"/>
    </row>
    <row r="10" spans="1:41" ht="12.6" customHeight="1">
      <c r="A10" s="75"/>
      <c r="B10" s="7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81"/>
      <c r="X10" s="81"/>
      <c r="Y10" s="81"/>
      <c r="Z10" s="81"/>
      <c r="AA10" s="81"/>
      <c r="AB10" s="81"/>
      <c r="AC10" s="81"/>
      <c r="AD10" s="81"/>
      <c r="AE10" s="83"/>
      <c r="AF10" s="83"/>
      <c r="AG10" s="83"/>
      <c r="AH10" s="83"/>
      <c r="AI10" s="73"/>
      <c r="AJ10" s="73"/>
      <c r="AK10" s="73"/>
      <c r="AL10" s="73"/>
      <c r="AM10" s="73"/>
      <c r="AN10" s="73"/>
      <c r="AO10" s="74"/>
    </row>
    <row r="11" spans="1:41" ht="12.6" customHeight="1">
      <c r="A11" s="75" t="s">
        <v>177</v>
      </c>
      <c r="B11" s="73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/>
      <c r="Y11" s="90"/>
      <c r="Z11" s="90"/>
      <c r="AA11" s="90"/>
      <c r="AB11" s="90"/>
      <c r="AC11" s="90"/>
      <c r="AD11" s="90"/>
      <c r="AE11" s="91"/>
      <c r="AF11" s="91"/>
      <c r="AG11" s="91"/>
      <c r="AH11" s="91"/>
      <c r="AI11" s="87"/>
      <c r="AJ11" s="87"/>
      <c r="AK11" s="87"/>
      <c r="AL11" s="87"/>
      <c r="AM11" s="87"/>
      <c r="AN11" s="87"/>
      <c r="AO11" s="102"/>
    </row>
    <row r="12" spans="1:41" ht="12.6" customHeight="1">
      <c r="A12" s="75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81"/>
      <c r="X12" s="81"/>
      <c r="Y12" s="81"/>
      <c r="Z12" s="81"/>
      <c r="AA12" s="81"/>
      <c r="AB12" s="81"/>
      <c r="AC12" s="81"/>
      <c r="AD12" s="81"/>
      <c r="AE12" s="83"/>
      <c r="AF12" s="83"/>
      <c r="AG12" s="83"/>
      <c r="AH12" s="83"/>
      <c r="AI12" s="73"/>
      <c r="AJ12" s="73"/>
      <c r="AK12" s="73"/>
      <c r="AL12" s="73"/>
      <c r="AM12" s="73"/>
      <c r="AN12" s="73"/>
      <c r="AO12" s="74"/>
    </row>
    <row r="13" spans="1:41" ht="12.6" customHeight="1">
      <c r="A13" s="75" t="s">
        <v>178</v>
      </c>
      <c r="B13" s="73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/>
      <c r="Y13" s="90"/>
      <c r="Z13" s="90"/>
      <c r="AA13" s="90"/>
      <c r="AB13" s="90"/>
      <c r="AC13" s="90"/>
      <c r="AD13" s="90"/>
      <c r="AE13" s="91"/>
      <c r="AF13" s="91"/>
      <c r="AG13" s="91"/>
      <c r="AH13" s="91"/>
      <c r="AI13" s="87"/>
      <c r="AJ13" s="87"/>
      <c r="AK13" s="87"/>
      <c r="AL13" s="87"/>
      <c r="AM13" s="87"/>
      <c r="AN13" s="87"/>
      <c r="AO13" s="102"/>
    </row>
    <row r="14" spans="1:41" ht="12.6" customHeight="1">
      <c r="A14" s="75"/>
      <c r="B14" s="7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81"/>
      <c r="X14" s="81"/>
      <c r="Y14" s="81"/>
      <c r="Z14" s="81"/>
      <c r="AA14" s="81"/>
      <c r="AB14" s="81"/>
      <c r="AC14" s="81"/>
      <c r="AD14" s="81"/>
      <c r="AE14" s="83"/>
      <c r="AF14" s="83"/>
      <c r="AG14" s="83"/>
      <c r="AH14" s="83"/>
      <c r="AI14" s="73"/>
      <c r="AJ14" s="73"/>
      <c r="AK14" s="73"/>
      <c r="AL14" s="73"/>
      <c r="AM14" s="73"/>
      <c r="AN14" s="73"/>
      <c r="AO14" s="74"/>
    </row>
    <row r="15" spans="1:41" ht="12.6" customHeight="1">
      <c r="A15" s="75" t="s">
        <v>179</v>
      </c>
      <c r="B15" s="7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/>
      <c r="Y15" s="90"/>
      <c r="Z15" s="90"/>
      <c r="AA15" s="90"/>
      <c r="AB15" s="90"/>
      <c r="AC15" s="90"/>
      <c r="AD15" s="90"/>
      <c r="AE15" s="91"/>
      <c r="AF15" s="91"/>
      <c r="AG15" s="91"/>
      <c r="AH15" s="91"/>
      <c r="AI15" s="87"/>
      <c r="AJ15" s="87"/>
      <c r="AK15" s="87"/>
      <c r="AL15" s="87"/>
      <c r="AM15" s="87"/>
      <c r="AN15" s="87"/>
      <c r="AO15" s="102"/>
    </row>
    <row r="16" spans="1:41" ht="12.6" customHeight="1">
      <c r="A16" s="75"/>
      <c r="B16" s="73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81"/>
      <c r="X16" s="81"/>
      <c r="Y16" s="81"/>
      <c r="Z16" s="81"/>
      <c r="AA16" s="81"/>
      <c r="AB16" s="81"/>
      <c r="AC16" s="81"/>
      <c r="AD16" s="81"/>
      <c r="AE16" s="83"/>
      <c r="AF16" s="83"/>
      <c r="AG16" s="83"/>
      <c r="AH16" s="83"/>
      <c r="AI16" s="73"/>
      <c r="AJ16" s="73"/>
      <c r="AK16" s="73"/>
      <c r="AL16" s="73"/>
      <c r="AM16" s="73"/>
      <c r="AN16" s="73"/>
      <c r="AO16" s="74"/>
    </row>
    <row r="17" spans="1:41" ht="12.6" customHeight="1">
      <c r="A17" s="75" t="s">
        <v>180</v>
      </c>
      <c r="B17" s="73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/>
      <c r="Y17" s="90"/>
      <c r="Z17" s="90"/>
      <c r="AA17" s="90"/>
      <c r="AB17" s="90"/>
      <c r="AC17" s="90"/>
      <c r="AD17" s="90"/>
      <c r="AE17" s="91"/>
      <c r="AF17" s="91"/>
      <c r="AG17" s="91"/>
      <c r="AH17" s="91"/>
      <c r="AI17" s="87"/>
      <c r="AJ17" s="87"/>
      <c r="AK17" s="87"/>
      <c r="AL17" s="87"/>
      <c r="AM17" s="87"/>
      <c r="AN17" s="87"/>
      <c r="AO17" s="102"/>
    </row>
    <row r="18" spans="1:41" ht="12.6" customHeight="1">
      <c r="A18" s="75"/>
      <c r="B18" s="7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81"/>
      <c r="X18" s="81"/>
      <c r="Y18" s="81"/>
      <c r="Z18" s="81"/>
      <c r="AA18" s="81"/>
      <c r="AB18" s="81"/>
      <c r="AC18" s="81"/>
      <c r="AD18" s="81"/>
      <c r="AE18" s="83"/>
      <c r="AF18" s="83"/>
      <c r="AG18" s="83"/>
      <c r="AH18" s="83"/>
      <c r="AI18" s="73"/>
      <c r="AJ18" s="73"/>
      <c r="AK18" s="73"/>
      <c r="AL18" s="73"/>
      <c r="AM18" s="73"/>
      <c r="AN18" s="73"/>
      <c r="AO18" s="74"/>
    </row>
    <row r="19" spans="1:41" ht="12.6" customHeight="1">
      <c r="A19" s="75" t="s">
        <v>181</v>
      </c>
      <c r="B19" s="7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90"/>
      <c r="Y19" s="90"/>
      <c r="Z19" s="90"/>
      <c r="AA19" s="90"/>
      <c r="AB19" s="90"/>
      <c r="AC19" s="90"/>
      <c r="AD19" s="90"/>
      <c r="AE19" s="91"/>
      <c r="AF19" s="91"/>
      <c r="AG19" s="91"/>
      <c r="AH19" s="91"/>
      <c r="AI19" s="87"/>
      <c r="AJ19" s="87"/>
      <c r="AK19" s="87"/>
      <c r="AL19" s="87"/>
      <c r="AM19" s="87"/>
      <c r="AN19" s="87"/>
      <c r="AO19" s="102"/>
    </row>
    <row r="20" spans="1:41" ht="12.6" customHeight="1">
      <c r="A20" s="75"/>
      <c r="B20" s="73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81"/>
      <c r="X20" s="81"/>
      <c r="Y20" s="81"/>
      <c r="Z20" s="81"/>
      <c r="AA20" s="81"/>
      <c r="AB20" s="81"/>
      <c r="AC20" s="81"/>
      <c r="AD20" s="81"/>
      <c r="AE20" s="83"/>
      <c r="AF20" s="83"/>
      <c r="AG20" s="83"/>
      <c r="AH20" s="83"/>
      <c r="AI20" s="73"/>
      <c r="AJ20" s="73"/>
      <c r="AK20" s="73"/>
      <c r="AL20" s="73"/>
      <c r="AM20" s="73"/>
      <c r="AN20" s="73"/>
      <c r="AO20" s="74"/>
    </row>
    <row r="21" spans="1:41" ht="12.6" customHeight="1">
      <c r="A21" s="75" t="s">
        <v>182</v>
      </c>
      <c r="B21" s="7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90"/>
      <c r="Y21" s="90"/>
      <c r="Z21" s="90"/>
      <c r="AA21" s="90"/>
      <c r="AB21" s="90"/>
      <c r="AC21" s="90"/>
      <c r="AD21" s="90"/>
      <c r="AE21" s="91"/>
      <c r="AF21" s="91"/>
      <c r="AG21" s="91"/>
      <c r="AH21" s="91"/>
      <c r="AI21" s="87"/>
      <c r="AJ21" s="87"/>
      <c r="AK21" s="87"/>
      <c r="AL21" s="87"/>
      <c r="AM21" s="87"/>
      <c r="AN21" s="87"/>
      <c r="AO21" s="102"/>
    </row>
    <row r="22" spans="1:41" ht="12.6" customHeight="1">
      <c r="A22" s="75"/>
      <c r="B22" s="73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1"/>
      <c r="X22" s="81"/>
      <c r="Y22" s="81"/>
      <c r="Z22" s="81"/>
      <c r="AA22" s="81"/>
      <c r="AB22" s="81"/>
      <c r="AC22" s="81"/>
      <c r="AD22" s="81"/>
      <c r="AE22" s="83"/>
      <c r="AF22" s="83"/>
      <c r="AG22" s="83"/>
      <c r="AH22" s="83"/>
      <c r="AI22" s="73"/>
      <c r="AJ22" s="73"/>
      <c r="AK22" s="73"/>
      <c r="AL22" s="73"/>
      <c r="AM22" s="73"/>
      <c r="AN22" s="73"/>
      <c r="AO22" s="74"/>
    </row>
    <row r="23" spans="1:41" ht="12.6" customHeight="1">
      <c r="A23" s="75" t="s">
        <v>183</v>
      </c>
      <c r="B23" s="7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0"/>
      <c r="Y23" s="90"/>
      <c r="Z23" s="90"/>
      <c r="AA23" s="90"/>
      <c r="AB23" s="90"/>
      <c r="AC23" s="90"/>
      <c r="AD23" s="90"/>
      <c r="AE23" s="91"/>
      <c r="AF23" s="91"/>
      <c r="AG23" s="91"/>
      <c r="AH23" s="91"/>
      <c r="AI23" s="87"/>
      <c r="AJ23" s="87"/>
      <c r="AK23" s="87"/>
      <c r="AL23" s="87"/>
      <c r="AM23" s="87"/>
      <c r="AN23" s="87"/>
      <c r="AO23" s="102"/>
    </row>
    <row r="24" spans="1:41" ht="12.6" customHeight="1">
      <c r="A24" s="75"/>
      <c r="B24" s="7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81"/>
      <c r="X24" s="81"/>
      <c r="Y24" s="81"/>
      <c r="Z24" s="81"/>
      <c r="AA24" s="81"/>
      <c r="AB24" s="81"/>
      <c r="AC24" s="81"/>
      <c r="AD24" s="81"/>
      <c r="AE24" s="83"/>
      <c r="AF24" s="83"/>
      <c r="AG24" s="83"/>
      <c r="AH24" s="83"/>
      <c r="AI24" s="73"/>
      <c r="AJ24" s="73"/>
      <c r="AK24" s="73"/>
      <c r="AL24" s="73"/>
      <c r="AM24" s="73"/>
      <c r="AN24" s="73"/>
      <c r="AO24" s="74"/>
    </row>
    <row r="25" spans="1:41" ht="12.6" customHeight="1">
      <c r="A25" s="75" t="s">
        <v>184</v>
      </c>
      <c r="B25" s="73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90"/>
      <c r="Y25" s="90"/>
      <c r="Z25" s="90"/>
      <c r="AA25" s="90"/>
      <c r="AB25" s="90"/>
      <c r="AC25" s="90"/>
      <c r="AD25" s="90"/>
      <c r="AE25" s="91"/>
      <c r="AF25" s="91"/>
      <c r="AG25" s="91"/>
      <c r="AH25" s="91"/>
      <c r="AI25" s="87"/>
      <c r="AJ25" s="87"/>
      <c r="AK25" s="87"/>
      <c r="AL25" s="87"/>
      <c r="AM25" s="87"/>
      <c r="AN25" s="87"/>
      <c r="AO25" s="102"/>
    </row>
    <row r="26" spans="1:41" ht="12.6" customHeight="1">
      <c r="A26" s="75"/>
      <c r="B26" s="73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1"/>
      <c r="X26" s="81"/>
      <c r="Y26" s="81"/>
      <c r="Z26" s="81"/>
      <c r="AA26" s="81"/>
      <c r="AB26" s="81"/>
      <c r="AC26" s="81"/>
      <c r="AD26" s="81"/>
      <c r="AE26" s="83"/>
      <c r="AF26" s="83"/>
      <c r="AG26" s="83"/>
      <c r="AH26" s="83"/>
      <c r="AI26" s="73"/>
      <c r="AJ26" s="73"/>
      <c r="AK26" s="73"/>
      <c r="AL26" s="73"/>
      <c r="AM26" s="73"/>
      <c r="AN26" s="73"/>
      <c r="AO26" s="74"/>
    </row>
    <row r="27" spans="1:41" ht="12.6" customHeight="1">
      <c r="A27" s="75" t="s">
        <v>185</v>
      </c>
      <c r="B27" s="7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90"/>
      <c r="Y27" s="90"/>
      <c r="Z27" s="90"/>
      <c r="AA27" s="90"/>
      <c r="AB27" s="90"/>
      <c r="AC27" s="90"/>
      <c r="AD27" s="90"/>
      <c r="AE27" s="91"/>
      <c r="AF27" s="91"/>
      <c r="AG27" s="91"/>
      <c r="AH27" s="91"/>
      <c r="AI27" s="87"/>
      <c r="AJ27" s="87"/>
      <c r="AK27" s="87"/>
      <c r="AL27" s="87"/>
      <c r="AM27" s="87"/>
      <c r="AN27" s="87"/>
      <c r="AO27" s="102"/>
    </row>
    <row r="28" spans="1:41" ht="12.6" customHeight="1">
      <c r="A28" s="75"/>
      <c r="B28" s="7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81"/>
      <c r="X28" s="81"/>
      <c r="Y28" s="81"/>
      <c r="Z28" s="81"/>
      <c r="AA28" s="81"/>
      <c r="AB28" s="81"/>
      <c r="AC28" s="81"/>
      <c r="AD28" s="81"/>
      <c r="AE28" s="83"/>
      <c r="AF28" s="83"/>
      <c r="AG28" s="83"/>
      <c r="AH28" s="83"/>
      <c r="AI28" s="73"/>
      <c r="AJ28" s="73"/>
      <c r="AK28" s="73"/>
      <c r="AL28" s="73"/>
      <c r="AM28" s="73"/>
      <c r="AN28" s="73"/>
      <c r="AO28" s="74"/>
    </row>
    <row r="29" spans="1:41" ht="12.6" customHeight="1">
      <c r="A29" s="75" t="s">
        <v>186</v>
      </c>
      <c r="B29" s="7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90"/>
      <c r="Y29" s="90"/>
      <c r="Z29" s="90"/>
      <c r="AA29" s="90"/>
      <c r="AB29" s="90"/>
      <c r="AC29" s="90"/>
      <c r="AD29" s="90"/>
      <c r="AE29" s="91"/>
      <c r="AF29" s="91"/>
      <c r="AG29" s="91"/>
      <c r="AH29" s="91"/>
      <c r="AI29" s="87"/>
      <c r="AJ29" s="87"/>
      <c r="AK29" s="87"/>
      <c r="AL29" s="87"/>
      <c r="AM29" s="87"/>
      <c r="AN29" s="87"/>
      <c r="AO29" s="102"/>
    </row>
    <row r="30" spans="1:41" ht="12.6" customHeight="1">
      <c r="A30" s="75"/>
      <c r="B30" s="7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81"/>
      <c r="X30" s="81"/>
      <c r="Y30" s="81"/>
      <c r="Z30" s="81"/>
      <c r="AA30" s="81"/>
      <c r="AB30" s="81"/>
      <c r="AC30" s="81"/>
      <c r="AD30" s="81"/>
      <c r="AE30" s="83"/>
      <c r="AF30" s="83"/>
      <c r="AG30" s="83"/>
      <c r="AH30" s="83"/>
      <c r="AI30" s="73"/>
      <c r="AJ30" s="73"/>
      <c r="AK30" s="73"/>
      <c r="AL30" s="73"/>
      <c r="AM30" s="73"/>
      <c r="AN30" s="73"/>
      <c r="AO30" s="74"/>
    </row>
    <row r="31" spans="1:41" ht="12.6" customHeight="1">
      <c r="A31" s="75" t="s">
        <v>187</v>
      </c>
      <c r="B31" s="7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90"/>
      <c r="Y31" s="90"/>
      <c r="Z31" s="90"/>
      <c r="AA31" s="90"/>
      <c r="AB31" s="90"/>
      <c r="AC31" s="90"/>
      <c r="AD31" s="90"/>
      <c r="AE31" s="91"/>
      <c r="AF31" s="91"/>
      <c r="AG31" s="91"/>
      <c r="AH31" s="91"/>
      <c r="AI31" s="87"/>
      <c r="AJ31" s="87"/>
      <c r="AK31" s="87"/>
      <c r="AL31" s="87"/>
      <c r="AM31" s="87"/>
      <c r="AN31" s="87"/>
      <c r="AO31" s="102"/>
    </row>
    <row r="32" spans="1:41" ht="12.6" customHeight="1">
      <c r="A32" s="75"/>
      <c r="B32" s="73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1"/>
      <c r="X32" s="81"/>
      <c r="Y32" s="81"/>
      <c r="Z32" s="81"/>
      <c r="AA32" s="81"/>
      <c r="AB32" s="81"/>
      <c r="AC32" s="81"/>
      <c r="AD32" s="81"/>
      <c r="AE32" s="83"/>
      <c r="AF32" s="83"/>
      <c r="AG32" s="83"/>
      <c r="AH32" s="83"/>
      <c r="AI32" s="73"/>
      <c r="AJ32" s="73"/>
      <c r="AK32" s="73"/>
      <c r="AL32" s="73"/>
      <c r="AM32" s="73"/>
      <c r="AN32" s="73"/>
      <c r="AO32" s="74"/>
    </row>
    <row r="33" spans="1:41" ht="12.6" customHeight="1">
      <c r="A33" s="75" t="s">
        <v>188</v>
      </c>
      <c r="B33" s="7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90"/>
      <c r="Y33" s="90"/>
      <c r="Z33" s="90"/>
      <c r="AA33" s="90"/>
      <c r="AB33" s="90"/>
      <c r="AC33" s="90"/>
      <c r="AD33" s="90"/>
      <c r="AE33" s="91"/>
      <c r="AF33" s="91"/>
      <c r="AG33" s="91"/>
      <c r="AH33" s="91"/>
      <c r="AI33" s="87"/>
      <c r="AJ33" s="87"/>
      <c r="AK33" s="87"/>
      <c r="AL33" s="87"/>
      <c r="AM33" s="87"/>
      <c r="AN33" s="87"/>
      <c r="AO33" s="102"/>
    </row>
    <row r="34" spans="1:41" ht="12.6" customHeight="1">
      <c r="A34" s="75"/>
      <c r="B34" s="7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1"/>
      <c r="X34" s="81"/>
      <c r="Y34" s="81"/>
      <c r="Z34" s="81"/>
      <c r="AA34" s="81"/>
      <c r="AB34" s="81"/>
      <c r="AC34" s="81"/>
      <c r="AD34" s="81"/>
      <c r="AE34" s="83"/>
      <c r="AF34" s="83"/>
      <c r="AG34" s="83"/>
      <c r="AH34" s="83"/>
      <c r="AI34" s="73"/>
      <c r="AJ34" s="73"/>
      <c r="AK34" s="73"/>
      <c r="AL34" s="73"/>
      <c r="AM34" s="73"/>
      <c r="AN34" s="73"/>
      <c r="AO34" s="74"/>
    </row>
    <row r="35" spans="1:41" ht="12.6" customHeight="1">
      <c r="A35" s="75" t="s">
        <v>189</v>
      </c>
      <c r="B35" s="73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90"/>
      <c r="Y35" s="90"/>
      <c r="Z35" s="90"/>
      <c r="AA35" s="90"/>
      <c r="AB35" s="90"/>
      <c r="AC35" s="90"/>
      <c r="AD35" s="90"/>
      <c r="AE35" s="91"/>
      <c r="AF35" s="91"/>
      <c r="AG35" s="91"/>
      <c r="AH35" s="91"/>
      <c r="AI35" s="87"/>
      <c r="AJ35" s="87"/>
      <c r="AK35" s="87"/>
      <c r="AL35" s="87"/>
      <c r="AM35" s="87"/>
      <c r="AN35" s="87"/>
      <c r="AO35" s="102"/>
    </row>
    <row r="36" spans="1:41" ht="12.6" customHeight="1">
      <c r="A36" s="75"/>
      <c r="B36" s="7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81"/>
      <c r="AD36" s="81"/>
      <c r="AE36" s="83"/>
      <c r="AF36" s="83"/>
      <c r="AG36" s="83"/>
      <c r="AH36" s="83"/>
      <c r="AI36" s="73"/>
      <c r="AJ36" s="73"/>
      <c r="AK36" s="73"/>
      <c r="AL36" s="73"/>
      <c r="AM36" s="73"/>
      <c r="AN36" s="73"/>
      <c r="AO36" s="74"/>
    </row>
    <row r="37" spans="1:41" ht="12.6" customHeight="1">
      <c r="A37" s="75" t="s">
        <v>190</v>
      </c>
      <c r="B37" s="7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0"/>
      <c r="Y37" s="90"/>
      <c r="Z37" s="90"/>
      <c r="AA37" s="90"/>
      <c r="AB37" s="90"/>
      <c r="AC37" s="90"/>
      <c r="AD37" s="90"/>
      <c r="AE37" s="91"/>
      <c r="AF37" s="91"/>
      <c r="AG37" s="91"/>
      <c r="AH37" s="91"/>
      <c r="AI37" s="87"/>
      <c r="AJ37" s="87"/>
      <c r="AK37" s="87"/>
      <c r="AL37" s="87"/>
      <c r="AM37" s="87"/>
      <c r="AN37" s="87"/>
      <c r="AO37" s="102"/>
    </row>
    <row r="38" spans="1:41" ht="12.6" customHeight="1">
      <c r="A38" s="75"/>
      <c r="B38" s="7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1"/>
      <c r="X38" s="81"/>
      <c r="Y38" s="81"/>
      <c r="Z38" s="81"/>
      <c r="AA38" s="81"/>
      <c r="AB38" s="81"/>
      <c r="AC38" s="81"/>
      <c r="AD38" s="81"/>
      <c r="AE38" s="83"/>
      <c r="AF38" s="83"/>
      <c r="AG38" s="83"/>
      <c r="AH38" s="83"/>
      <c r="AI38" s="73"/>
      <c r="AJ38" s="73"/>
      <c r="AK38" s="73"/>
      <c r="AL38" s="73"/>
      <c r="AM38" s="73"/>
      <c r="AN38" s="73"/>
      <c r="AO38" s="74"/>
    </row>
    <row r="39" spans="1:41" ht="12.6" customHeight="1">
      <c r="A39" s="75" t="s">
        <v>191</v>
      </c>
      <c r="B39" s="7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90"/>
      <c r="Y39" s="90"/>
      <c r="Z39" s="90"/>
      <c r="AA39" s="90"/>
      <c r="AB39" s="90"/>
      <c r="AC39" s="90"/>
      <c r="AD39" s="90"/>
      <c r="AE39" s="91"/>
      <c r="AF39" s="91"/>
      <c r="AG39" s="91"/>
      <c r="AH39" s="91"/>
      <c r="AI39" s="87"/>
      <c r="AJ39" s="87"/>
      <c r="AK39" s="87"/>
      <c r="AL39" s="87"/>
      <c r="AM39" s="87"/>
      <c r="AN39" s="87"/>
      <c r="AO39" s="102"/>
    </row>
    <row r="40" spans="1:41" ht="12.6" customHeight="1">
      <c r="A40" s="75"/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1"/>
      <c r="X40" s="81"/>
      <c r="Y40" s="81"/>
      <c r="Z40" s="81"/>
      <c r="AA40" s="81"/>
      <c r="AB40" s="81"/>
      <c r="AC40" s="81"/>
      <c r="AD40" s="81"/>
      <c r="AE40" s="83"/>
      <c r="AF40" s="83"/>
      <c r="AG40" s="83"/>
      <c r="AH40" s="83"/>
      <c r="AI40" s="73"/>
      <c r="AJ40" s="73"/>
      <c r="AK40" s="73"/>
      <c r="AL40" s="73"/>
      <c r="AM40" s="73"/>
      <c r="AN40" s="73"/>
      <c r="AO40" s="74"/>
    </row>
    <row r="41" spans="1:41" ht="12.6" customHeight="1">
      <c r="A41" s="75" t="s">
        <v>192</v>
      </c>
      <c r="B41" s="73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90"/>
      <c r="Y41" s="90"/>
      <c r="Z41" s="90"/>
      <c r="AA41" s="90"/>
      <c r="AB41" s="90"/>
      <c r="AC41" s="90"/>
      <c r="AD41" s="90"/>
      <c r="AE41" s="91"/>
      <c r="AF41" s="91"/>
      <c r="AG41" s="91"/>
      <c r="AH41" s="91"/>
      <c r="AI41" s="87"/>
      <c r="AJ41" s="87"/>
      <c r="AK41" s="87"/>
      <c r="AL41" s="87"/>
      <c r="AM41" s="87"/>
      <c r="AN41" s="87"/>
      <c r="AO41" s="102"/>
    </row>
    <row r="42" spans="1:41" ht="12.6" customHeight="1">
      <c r="A42" s="75"/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1"/>
      <c r="X42" s="81"/>
      <c r="Y42" s="81"/>
      <c r="Z42" s="81"/>
      <c r="AA42" s="81"/>
      <c r="AB42" s="81"/>
      <c r="AC42" s="81"/>
      <c r="AD42" s="81"/>
      <c r="AE42" s="83"/>
      <c r="AF42" s="83"/>
      <c r="AG42" s="83"/>
      <c r="AH42" s="83"/>
      <c r="AI42" s="73"/>
      <c r="AJ42" s="73"/>
      <c r="AK42" s="73"/>
      <c r="AL42" s="73"/>
      <c r="AM42" s="73"/>
      <c r="AN42" s="73"/>
      <c r="AO42" s="74"/>
    </row>
    <row r="43" spans="1:41" ht="12.6" customHeight="1">
      <c r="A43" s="75" t="s">
        <v>193</v>
      </c>
      <c r="B43" s="73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90"/>
      <c r="Y43" s="90"/>
      <c r="Z43" s="90"/>
      <c r="AA43" s="90"/>
      <c r="AB43" s="90"/>
      <c r="AC43" s="90"/>
      <c r="AD43" s="90"/>
      <c r="AE43" s="91"/>
      <c r="AF43" s="91"/>
      <c r="AG43" s="91"/>
      <c r="AH43" s="91"/>
      <c r="AI43" s="87"/>
      <c r="AJ43" s="87"/>
      <c r="AK43" s="87"/>
      <c r="AL43" s="87"/>
      <c r="AM43" s="87"/>
      <c r="AN43" s="87"/>
      <c r="AO43" s="102"/>
    </row>
    <row r="44" spans="1:41" ht="12.6" customHeight="1" thickBot="1">
      <c r="A44" s="76"/>
      <c r="B44" s="77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2"/>
      <c r="X44" s="82"/>
      <c r="Y44" s="82"/>
      <c r="Z44" s="82"/>
      <c r="AA44" s="82"/>
      <c r="AB44" s="82"/>
      <c r="AC44" s="82"/>
      <c r="AD44" s="82"/>
      <c r="AE44" s="84"/>
      <c r="AF44" s="84"/>
      <c r="AG44" s="84"/>
      <c r="AH44" s="84"/>
      <c r="AI44" s="77"/>
      <c r="AJ44" s="77"/>
      <c r="AK44" s="77"/>
      <c r="AL44" s="77"/>
      <c r="AM44" s="77"/>
      <c r="AN44" s="77"/>
      <c r="AO44" s="85"/>
    </row>
    <row r="45" spans="1:41" ht="12.6" customHeight="1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8"/>
    </row>
    <row r="46" spans="1:41" ht="12.6" customHeight="1" thickBot="1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8"/>
    </row>
    <row r="47" spans="1:41" ht="12.6" customHeight="1">
      <c r="A47" s="7"/>
      <c r="B47" s="49" t="s">
        <v>91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9"/>
      <c r="V47" s="49" t="s">
        <v>33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8"/>
    </row>
    <row r="48" spans="1:41" ht="12.6" customHeight="1" thickBot="1">
      <c r="A48" s="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18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8"/>
    </row>
    <row r="49" spans="1:41" ht="12.6" customHeight="1">
      <c r="A49" s="7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9"/>
      <c r="V49" s="55" t="s">
        <v>78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7"/>
      <c r="AO49" s="8"/>
    </row>
    <row r="50" spans="1:41" ht="12.6" customHeight="1">
      <c r="A50" s="7"/>
      <c r="B50" s="7"/>
      <c r="C50" s="64" t="s">
        <v>7</v>
      </c>
      <c r="D50" s="64"/>
      <c r="E50" s="64"/>
      <c r="F50" s="64"/>
      <c r="G50" s="64"/>
      <c r="H50" s="64"/>
      <c r="I50" s="64"/>
      <c r="J50" s="65" t="s">
        <v>8</v>
      </c>
      <c r="K50" s="65"/>
      <c r="L50" s="65"/>
      <c r="M50" s="65" t="s">
        <v>9</v>
      </c>
      <c r="N50" s="65"/>
      <c r="O50" s="65"/>
      <c r="P50" s="65"/>
      <c r="Q50" s="65"/>
      <c r="R50" s="65"/>
      <c r="S50" s="65"/>
      <c r="T50" s="8"/>
      <c r="U50" s="19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8"/>
    </row>
    <row r="51" spans="1:41" ht="12.6" customHeight="1">
      <c r="A51" s="7"/>
      <c r="B51" s="7"/>
      <c r="C51" s="66" t="s">
        <v>10</v>
      </c>
      <c r="D51" s="67"/>
      <c r="E51" s="68">
        <v>450</v>
      </c>
      <c r="F51" s="68"/>
      <c r="G51" s="68"/>
      <c r="H51" s="69" t="s">
        <v>11</v>
      </c>
      <c r="I51" s="70"/>
      <c r="J51" s="71" t="str">
        <f t="shared" ref="J51:J60" si="0">IF(COUNTIF($AE$5:$AH$44,$E51)=0,"",COUNTIF($AE$5:$AH$44,$E51))</f>
        <v/>
      </c>
      <c r="K51" s="68"/>
      <c r="L51" s="72"/>
      <c r="M51" s="71" t="str">
        <f t="shared" ref="M51:M60" si="1">IFERROR(J51*E51,"")</f>
        <v/>
      </c>
      <c r="N51" s="68"/>
      <c r="O51" s="68"/>
      <c r="P51" s="68"/>
      <c r="Q51" s="68"/>
      <c r="R51" s="69" t="s">
        <v>11</v>
      </c>
      <c r="S51" s="70"/>
      <c r="T51" s="12"/>
      <c r="U51" s="19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8"/>
    </row>
    <row r="52" spans="1:41" ht="12.6" customHeight="1">
      <c r="A52" s="7"/>
      <c r="B52" s="7"/>
      <c r="C52" s="42" t="s">
        <v>10</v>
      </c>
      <c r="D52" s="43"/>
      <c r="E52" s="44">
        <v>600</v>
      </c>
      <c r="F52" s="44"/>
      <c r="G52" s="44"/>
      <c r="H52" s="45" t="s">
        <v>11</v>
      </c>
      <c r="I52" s="46"/>
      <c r="J52" s="47" t="str">
        <f t="shared" si="0"/>
        <v/>
      </c>
      <c r="K52" s="44"/>
      <c r="L52" s="48"/>
      <c r="M52" s="47" t="str">
        <f t="shared" si="1"/>
        <v/>
      </c>
      <c r="N52" s="44"/>
      <c r="O52" s="44"/>
      <c r="P52" s="44"/>
      <c r="Q52" s="44"/>
      <c r="R52" s="45" t="s">
        <v>11</v>
      </c>
      <c r="S52" s="46"/>
      <c r="T52" s="12"/>
      <c r="U52" s="19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8"/>
    </row>
    <row r="53" spans="1:41" ht="12.6" customHeight="1">
      <c r="A53" s="7"/>
      <c r="B53" s="7"/>
      <c r="C53" s="42" t="s">
        <v>10</v>
      </c>
      <c r="D53" s="43"/>
      <c r="E53" s="44">
        <v>750</v>
      </c>
      <c r="F53" s="44"/>
      <c r="G53" s="44"/>
      <c r="H53" s="45" t="s">
        <v>11</v>
      </c>
      <c r="I53" s="46"/>
      <c r="J53" s="47" t="str">
        <f t="shared" si="0"/>
        <v/>
      </c>
      <c r="K53" s="44"/>
      <c r="L53" s="48"/>
      <c r="M53" s="47" t="str">
        <f t="shared" si="1"/>
        <v/>
      </c>
      <c r="N53" s="44"/>
      <c r="O53" s="44"/>
      <c r="P53" s="44"/>
      <c r="Q53" s="44"/>
      <c r="R53" s="45" t="s">
        <v>11</v>
      </c>
      <c r="S53" s="46"/>
      <c r="T53" s="12"/>
      <c r="U53" s="19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AO53" s="8"/>
    </row>
    <row r="54" spans="1:41" ht="12.6" customHeight="1">
      <c r="A54" s="7"/>
      <c r="B54" s="7"/>
      <c r="C54" s="42" t="s">
        <v>10</v>
      </c>
      <c r="D54" s="43"/>
      <c r="E54" s="44">
        <v>1050</v>
      </c>
      <c r="F54" s="44"/>
      <c r="G54" s="44"/>
      <c r="H54" s="45" t="s">
        <v>11</v>
      </c>
      <c r="I54" s="46"/>
      <c r="J54" s="47" t="str">
        <f t="shared" si="0"/>
        <v/>
      </c>
      <c r="K54" s="44"/>
      <c r="L54" s="48"/>
      <c r="M54" s="47" t="str">
        <f t="shared" si="1"/>
        <v/>
      </c>
      <c r="N54" s="44"/>
      <c r="O54" s="44"/>
      <c r="P54" s="44"/>
      <c r="Q54" s="44"/>
      <c r="R54" s="45" t="s">
        <v>11</v>
      </c>
      <c r="S54" s="46"/>
      <c r="T54" s="12"/>
      <c r="U54" s="19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8"/>
    </row>
    <row r="55" spans="1:41" ht="12.6" customHeight="1">
      <c r="A55" s="7"/>
      <c r="B55" s="7"/>
      <c r="C55" s="42" t="s">
        <v>10</v>
      </c>
      <c r="D55" s="43"/>
      <c r="E55" s="44">
        <v>1350</v>
      </c>
      <c r="F55" s="44"/>
      <c r="G55" s="44"/>
      <c r="H55" s="45" t="s">
        <v>11</v>
      </c>
      <c r="I55" s="46"/>
      <c r="J55" s="47" t="str">
        <f t="shared" si="0"/>
        <v/>
      </c>
      <c r="K55" s="44"/>
      <c r="L55" s="48"/>
      <c r="M55" s="47" t="str">
        <f t="shared" si="1"/>
        <v/>
      </c>
      <c r="N55" s="44"/>
      <c r="O55" s="44"/>
      <c r="P55" s="44"/>
      <c r="Q55" s="44"/>
      <c r="R55" s="45" t="s">
        <v>11</v>
      </c>
      <c r="S55" s="46"/>
      <c r="T55" s="12"/>
      <c r="U55" s="19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  <c r="AO55" s="8"/>
    </row>
    <row r="56" spans="1:41" ht="12.6" customHeight="1">
      <c r="A56" s="7"/>
      <c r="B56" s="7"/>
      <c r="C56" s="42" t="s">
        <v>10</v>
      </c>
      <c r="D56" s="43"/>
      <c r="E56" s="44">
        <v>1580</v>
      </c>
      <c r="F56" s="44"/>
      <c r="G56" s="44"/>
      <c r="H56" s="45" t="s">
        <v>11</v>
      </c>
      <c r="I56" s="46"/>
      <c r="J56" s="47" t="str">
        <f t="shared" si="0"/>
        <v/>
      </c>
      <c r="K56" s="44"/>
      <c r="L56" s="48"/>
      <c r="M56" s="47" t="str">
        <f t="shared" si="1"/>
        <v/>
      </c>
      <c r="N56" s="44"/>
      <c r="O56" s="44"/>
      <c r="P56" s="44"/>
      <c r="Q56" s="44"/>
      <c r="R56" s="45" t="s">
        <v>11</v>
      </c>
      <c r="S56" s="46"/>
      <c r="T56" s="12"/>
      <c r="U56" s="19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8"/>
    </row>
    <row r="57" spans="1:41" ht="12.6" customHeight="1">
      <c r="A57" s="7"/>
      <c r="B57" s="7"/>
      <c r="C57" s="42" t="s">
        <v>10</v>
      </c>
      <c r="D57" s="43"/>
      <c r="E57" s="44">
        <v>1970</v>
      </c>
      <c r="F57" s="44"/>
      <c r="G57" s="44"/>
      <c r="H57" s="45" t="s">
        <v>11</v>
      </c>
      <c r="I57" s="46"/>
      <c r="J57" s="47" t="str">
        <f t="shared" si="0"/>
        <v/>
      </c>
      <c r="K57" s="44"/>
      <c r="L57" s="48"/>
      <c r="M57" s="47" t="str">
        <f t="shared" si="1"/>
        <v/>
      </c>
      <c r="N57" s="44"/>
      <c r="O57" s="44"/>
      <c r="P57" s="44"/>
      <c r="Q57" s="44"/>
      <c r="R57" s="45" t="s">
        <v>11</v>
      </c>
      <c r="S57" s="46"/>
      <c r="T57" s="12"/>
      <c r="U57" s="19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  <c r="AO57" s="8"/>
    </row>
    <row r="58" spans="1:41" ht="12.6" customHeight="1">
      <c r="A58" s="7"/>
      <c r="B58" s="7"/>
      <c r="C58" s="42" t="s">
        <v>14</v>
      </c>
      <c r="D58" s="43"/>
      <c r="E58" s="44">
        <v>150</v>
      </c>
      <c r="F58" s="44"/>
      <c r="G58" s="44"/>
      <c r="H58" s="45" t="s">
        <v>11</v>
      </c>
      <c r="I58" s="46"/>
      <c r="J58" s="47" t="str">
        <f t="shared" si="0"/>
        <v/>
      </c>
      <c r="K58" s="44"/>
      <c r="L58" s="48"/>
      <c r="M58" s="47" t="str">
        <f t="shared" si="1"/>
        <v/>
      </c>
      <c r="N58" s="44"/>
      <c r="O58" s="44"/>
      <c r="P58" s="44"/>
      <c r="Q58" s="44"/>
      <c r="R58" s="45" t="s">
        <v>11</v>
      </c>
      <c r="S58" s="46"/>
      <c r="T58" s="12"/>
      <c r="U58" s="19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8"/>
    </row>
    <row r="59" spans="1:41" ht="12.6" customHeight="1">
      <c r="A59" s="7"/>
      <c r="B59" s="7"/>
      <c r="C59" s="42" t="s">
        <v>14</v>
      </c>
      <c r="D59" s="43"/>
      <c r="E59" s="44">
        <v>300</v>
      </c>
      <c r="F59" s="44"/>
      <c r="G59" s="44"/>
      <c r="H59" s="45" t="s">
        <v>11</v>
      </c>
      <c r="I59" s="46"/>
      <c r="J59" s="47" t="str">
        <f t="shared" si="0"/>
        <v/>
      </c>
      <c r="K59" s="44"/>
      <c r="L59" s="48"/>
      <c r="M59" s="47" t="str">
        <f t="shared" si="1"/>
        <v/>
      </c>
      <c r="N59" s="44"/>
      <c r="O59" s="44"/>
      <c r="P59" s="44"/>
      <c r="Q59" s="44"/>
      <c r="R59" s="45" t="s">
        <v>11</v>
      </c>
      <c r="S59" s="46"/>
      <c r="T59" s="12"/>
      <c r="U59" s="19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8"/>
    </row>
    <row r="60" spans="1:41" ht="12.6" customHeight="1">
      <c r="A60" s="7"/>
      <c r="B60" s="7"/>
      <c r="C60" s="34" t="s">
        <v>14</v>
      </c>
      <c r="D60" s="35"/>
      <c r="E60" s="36"/>
      <c r="F60" s="36"/>
      <c r="G60" s="36"/>
      <c r="H60" s="37" t="s">
        <v>11</v>
      </c>
      <c r="I60" s="38"/>
      <c r="J60" s="39" t="str">
        <f t="shared" si="0"/>
        <v/>
      </c>
      <c r="K60" s="40"/>
      <c r="L60" s="41"/>
      <c r="M60" s="39" t="str">
        <f t="shared" si="1"/>
        <v/>
      </c>
      <c r="N60" s="40"/>
      <c r="O60" s="40"/>
      <c r="P60" s="40"/>
      <c r="Q60" s="40"/>
      <c r="R60" s="37" t="s">
        <v>11</v>
      </c>
      <c r="S60" s="38"/>
      <c r="T60" s="12"/>
      <c r="U60" s="19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8"/>
    </row>
    <row r="61" spans="1:41" ht="12.6" customHeight="1">
      <c r="A61" s="7"/>
      <c r="B61" s="7"/>
      <c r="C61" s="13"/>
      <c r="D61" s="13"/>
      <c r="E61" s="10"/>
      <c r="F61" s="10"/>
      <c r="G61" s="10"/>
      <c r="H61" s="14"/>
      <c r="I61" s="14"/>
      <c r="J61" s="10"/>
      <c r="K61" s="10"/>
      <c r="L61" s="10"/>
      <c r="M61" s="10"/>
      <c r="N61" s="10"/>
      <c r="O61" s="10"/>
      <c r="P61" s="10"/>
      <c r="Q61" s="10"/>
      <c r="R61" s="14"/>
      <c r="S61" s="14"/>
      <c r="T61" s="12"/>
      <c r="U61" s="19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8"/>
    </row>
    <row r="62" spans="1:41" ht="12.6" customHeight="1">
      <c r="A62" s="7"/>
      <c r="B62" s="20"/>
      <c r="C62" s="27" t="s">
        <v>15</v>
      </c>
      <c r="D62" s="28"/>
      <c r="E62" s="28"/>
      <c r="F62" s="28"/>
      <c r="G62" s="28"/>
      <c r="H62" s="28"/>
      <c r="I62" s="28"/>
      <c r="J62" s="28"/>
      <c r="K62" s="28"/>
      <c r="L62" s="28"/>
      <c r="M62" s="29" t="str">
        <f>IF(SUM(M51:Q60)&gt;0,SUM(M51:Q60),"")</f>
        <v/>
      </c>
      <c r="N62" s="30"/>
      <c r="O62" s="30"/>
      <c r="P62" s="30"/>
      <c r="Q62" s="30"/>
      <c r="R62" s="31" t="s">
        <v>11</v>
      </c>
      <c r="S62" s="32"/>
      <c r="T62" s="12"/>
      <c r="U62" s="19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8"/>
    </row>
    <row r="63" spans="1:41" ht="12.6" customHeight="1" thickBot="1">
      <c r="A63" s="7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21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8"/>
    </row>
    <row r="64" spans="1:41" ht="12.6" customHeight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33" t="s">
        <v>84</v>
      </c>
      <c r="AL64" s="33"/>
      <c r="AM64" s="33"/>
      <c r="AN64" s="33"/>
      <c r="AO64" s="17"/>
    </row>
  </sheetData>
  <sheetProtection sheet="1" objects="1" scenarios="1"/>
  <mergeCells count="220">
    <mergeCell ref="B1:T1"/>
    <mergeCell ref="V1:AN1"/>
    <mergeCell ref="A2:AO2"/>
    <mergeCell ref="A3:B4"/>
    <mergeCell ref="C3:L4"/>
    <mergeCell ref="M3:V4"/>
    <mergeCell ref="W3:Z4"/>
    <mergeCell ref="AA3:AD4"/>
    <mergeCell ref="AE3:AH4"/>
    <mergeCell ref="AI3:AO4"/>
    <mergeCell ref="AI5:AO6"/>
    <mergeCell ref="A7:B8"/>
    <mergeCell ref="C7:L8"/>
    <mergeCell ref="M7:V8"/>
    <mergeCell ref="W7:Z8"/>
    <mergeCell ref="AA7:AD8"/>
    <mergeCell ref="AE7:AH8"/>
    <mergeCell ref="AI7:AO8"/>
    <mergeCell ref="A5:B6"/>
    <mergeCell ref="C5:L6"/>
    <mergeCell ref="M5:V6"/>
    <mergeCell ref="W5:Z6"/>
    <mergeCell ref="AA5:AD6"/>
    <mergeCell ref="AE5:AH6"/>
    <mergeCell ref="AI9:AO10"/>
    <mergeCell ref="A11:B12"/>
    <mergeCell ref="C11:L12"/>
    <mergeCell ref="M11:V12"/>
    <mergeCell ref="W11:Z12"/>
    <mergeCell ref="AA11:AD12"/>
    <mergeCell ref="AE11:AH12"/>
    <mergeCell ref="AI11:AO12"/>
    <mergeCell ref="A9:B10"/>
    <mergeCell ref="C9:L10"/>
    <mergeCell ref="M9:V10"/>
    <mergeCell ref="W9:Z10"/>
    <mergeCell ref="AA9:AD10"/>
    <mergeCell ref="AE9:AH10"/>
    <mergeCell ref="AI13:AO14"/>
    <mergeCell ref="A15:B16"/>
    <mergeCell ref="C15:L16"/>
    <mergeCell ref="M15:V16"/>
    <mergeCell ref="W15:Z16"/>
    <mergeCell ref="AA15:AD16"/>
    <mergeCell ref="AE15:AH16"/>
    <mergeCell ref="AI15:AO16"/>
    <mergeCell ref="A13:B14"/>
    <mergeCell ref="C13:L14"/>
    <mergeCell ref="M13:V14"/>
    <mergeCell ref="W13:Z14"/>
    <mergeCell ref="AA13:AD14"/>
    <mergeCell ref="AE13:AH14"/>
    <mergeCell ref="AI17:AO18"/>
    <mergeCell ref="A19:B20"/>
    <mergeCell ref="C19:L20"/>
    <mergeCell ref="M19:V20"/>
    <mergeCell ref="W19:Z20"/>
    <mergeCell ref="AA19:AD20"/>
    <mergeCell ref="AE19:AH20"/>
    <mergeCell ref="AI19:AO20"/>
    <mergeCell ref="A17:B18"/>
    <mergeCell ref="C17:L18"/>
    <mergeCell ref="M17:V18"/>
    <mergeCell ref="W17:Z18"/>
    <mergeCell ref="AA17:AD18"/>
    <mergeCell ref="AE17:AH18"/>
    <mergeCell ref="AI21:AO22"/>
    <mergeCell ref="A23:B24"/>
    <mergeCell ref="C23:L24"/>
    <mergeCell ref="M23:V24"/>
    <mergeCell ref="W23:Z24"/>
    <mergeCell ref="AA23:AD24"/>
    <mergeCell ref="AE23:AH24"/>
    <mergeCell ref="AI23:AO24"/>
    <mergeCell ref="A21:B22"/>
    <mergeCell ref="C21:L22"/>
    <mergeCell ref="M21:V22"/>
    <mergeCell ref="W21:Z22"/>
    <mergeCell ref="AA21:AD22"/>
    <mergeCell ref="AE21:AH22"/>
    <mergeCell ref="AI25:AO26"/>
    <mergeCell ref="A27:B28"/>
    <mergeCell ref="C27:L28"/>
    <mergeCell ref="M27:V28"/>
    <mergeCell ref="W27:Z28"/>
    <mergeCell ref="AA27:AD28"/>
    <mergeCell ref="AE27:AH28"/>
    <mergeCell ref="AI27:AO28"/>
    <mergeCell ref="A25:B26"/>
    <mergeCell ref="C25:L26"/>
    <mergeCell ref="M25:V26"/>
    <mergeCell ref="W25:Z26"/>
    <mergeCell ref="AA25:AD26"/>
    <mergeCell ref="AE25:AH26"/>
    <mergeCell ref="AI29:AO30"/>
    <mergeCell ref="A31:B32"/>
    <mergeCell ref="C31:L32"/>
    <mergeCell ref="M31:V32"/>
    <mergeCell ref="W31:Z32"/>
    <mergeCell ref="AA31:AD32"/>
    <mergeCell ref="AE31:AH32"/>
    <mergeCell ref="AI31:AO32"/>
    <mergeCell ref="A29:B30"/>
    <mergeCell ref="C29:L30"/>
    <mergeCell ref="M29:V30"/>
    <mergeCell ref="W29:Z30"/>
    <mergeCell ref="AA29:AD30"/>
    <mergeCell ref="AE29:AH30"/>
    <mergeCell ref="AI33:AO34"/>
    <mergeCell ref="A35:B36"/>
    <mergeCell ref="C35:L36"/>
    <mergeCell ref="M35:V36"/>
    <mergeCell ref="W35:Z36"/>
    <mergeCell ref="AA35:AD36"/>
    <mergeCell ref="AE35:AH36"/>
    <mergeCell ref="AI35:AO36"/>
    <mergeCell ref="A33:B34"/>
    <mergeCell ref="C33:L34"/>
    <mergeCell ref="M33:V34"/>
    <mergeCell ref="W33:Z34"/>
    <mergeCell ref="AA33:AD34"/>
    <mergeCell ref="AE33:AH34"/>
    <mergeCell ref="AI37:AO38"/>
    <mergeCell ref="A39:B40"/>
    <mergeCell ref="C39:L40"/>
    <mergeCell ref="M39:V40"/>
    <mergeCell ref="W39:Z40"/>
    <mergeCell ref="AA39:AD40"/>
    <mergeCell ref="AE39:AH40"/>
    <mergeCell ref="AI39:AO40"/>
    <mergeCell ref="A37:B38"/>
    <mergeCell ref="C37:L38"/>
    <mergeCell ref="M37:V38"/>
    <mergeCell ref="W37:Z38"/>
    <mergeCell ref="AA37:AD38"/>
    <mergeCell ref="AE37:AH38"/>
    <mergeCell ref="AI41:AO42"/>
    <mergeCell ref="A43:B44"/>
    <mergeCell ref="C43:L44"/>
    <mergeCell ref="M43:V44"/>
    <mergeCell ref="W43:Z44"/>
    <mergeCell ref="AA43:AD44"/>
    <mergeCell ref="AE43:AH44"/>
    <mergeCell ref="AI43:AO44"/>
    <mergeCell ref="A41:B42"/>
    <mergeCell ref="C41:L42"/>
    <mergeCell ref="M41:V42"/>
    <mergeCell ref="W41:Z42"/>
    <mergeCell ref="AA41:AD42"/>
    <mergeCell ref="AE41:AH42"/>
    <mergeCell ref="B47:T48"/>
    <mergeCell ref="V47:AN48"/>
    <mergeCell ref="V49:AN63"/>
    <mergeCell ref="C50:I50"/>
    <mergeCell ref="J50:L50"/>
    <mergeCell ref="M50:S50"/>
    <mergeCell ref="C51:D51"/>
    <mergeCell ref="E51:G51"/>
    <mergeCell ref="H51:I51"/>
    <mergeCell ref="J51:L51"/>
    <mergeCell ref="C53:D53"/>
    <mergeCell ref="E53:G53"/>
    <mergeCell ref="H53:I53"/>
    <mergeCell ref="J53:L53"/>
    <mergeCell ref="M53:Q53"/>
    <mergeCell ref="R53:S53"/>
    <mergeCell ref="M51:Q51"/>
    <mergeCell ref="R51:S51"/>
    <mergeCell ref="C52:D52"/>
    <mergeCell ref="E52:G52"/>
    <mergeCell ref="H52:I52"/>
    <mergeCell ref="J52:L52"/>
    <mergeCell ref="M52:Q52"/>
    <mergeCell ref="R52:S52"/>
    <mergeCell ref="C55:D55"/>
    <mergeCell ref="E55:G55"/>
    <mergeCell ref="H55:I55"/>
    <mergeCell ref="J55:L55"/>
    <mergeCell ref="M55:Q55"/>
    <mergeCell ref="R55:S55"/>
    <mergeCell ref="C54:D54"/>
    <mergeCell ref="E54:G54"/>
    <mergeCell ref="H54:I54"/>
    <mergeCell ref="J54:L54"/>
    <mergeCell ref="M54:Q54"/>
    <mergeCell ref="R54:S54"/>
    <mergeCell ref="C57:D57"/>
    <mergeCell ref="E57:G57"/>
    <mergeCell ref="H57:I57"/>
    <mergeCell ref="J57:L57"/>
    <mergeCell ref="M57:Q57"/>
    <mergeCell ref="R57:S57"/>
    <mergeCell ref="C56:D56"/>
    <mergeCell ref="E56:G56"/>
    <mergeCell ref="H56:I56"/>
    <mergeCell ref="J56:L56"/>
    <mergeCell ref="M56:Q56"/>
    <mergeCell ref="R56:S56"/>
    <mergeCell ref="C59:D59"/>
    <mergeCell ref="E59:G59"/>
    <mergeCell ref="H59:I59"/>
    <mergeCell ref="J59:L59"/>
    <mergeCell ref="M59:Q59"/>
    <mergeCell ref="R59:S59"/>
    <mergeCell ref="C58:D58"/>
    <mergeCell ref="E58:G58"/>
    <mergeCell ref="H58:I58"/>
    <mergeCell ref="J58:L58"/>
    <mergeCell ref="M58:Q58"/>
    <mergeCell ref="R58:S58"/>
    <mergeCell ref="C62:L62"/>
    <mergeCell ref="M62:Q62"/>
    <mergeCell ref="R62:S62"/>
    <mergeCell ref="AK64:AN64"/>
    <mergeCell ref="C60:D60"/>
    <mergeCell ref="E60:G60"/>
    <mergeCell ref="H60:I60"/>
    <mergeCell ref="J60:L60"/>
    <mergeCell ref="M60:Q60"/>
    <mergeCell ref="R60:S60"/>
  </mergeCells>
  <conditionalFormatting sqref="A1:AO56 A60:AO64 A57:B59 H57:AO59">
    <cfRule type="expression" dxfId="5" priority="2">
      <formula>CELL("protect",A1)=0</formula>
    </cfRule>
  </conditionalFormatting>
  <conditionalFormatting sqref="C57:G59">
    <cfRule type="expression" dxfId="4" priority="1">
      <formula>CELL("protect",C57)=0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blackAndWhite="1" horizontalDpi="4294967293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64"/>
  <sheetViews>
    <sheetView zoomScale="145" zoomScaleNormal="145" workbookViewId="0">
      <selection activeCell="A45" sqref="A45"/>
    </sheetView>
  </sheetViews>
  <sheetFormatPr defaultColWidth="2.33203125" defaultRowHeight="12.6" customHeight="1"/>
  <cols>
    <col min="1" max="16384" width="2.33203125" style="1"/>
  </cols>
  <sheetData>
    <row r="1" spans="1:41" ht="12.6" customHeight="1" thickBot="1">
      <c r="A1" s="24"/>
      <c r="B1" s="143" t="str">
        <f>CONCATENATE("organizační číslo ZO OSŽ: ",'Strana 1'!$B$10,'Strana 1'!$D$10,'Strana 1'!$E$10,'Strana 1'!$I$10,'Strana 1'!$J$10)</f>
        <v>organizační číslo ZO OSŽ: 15--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25"/>
      <c r="V1" s="144" t="s">
        <v>85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26"/>
    </row>
    <row r="2" spans="1:41" ht="12.6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</row>
    <row r="3" spans="1:41" ht="12.6" customHeight="1">
      <c r="A3" s="93" t="s">
        <v>17</v>
      </c>
      <c r="B3" s="94"/>
      <c r="C3" s="94" t="s">
        <v>18</v>
      </c>
      <c r="D3" s="94"/>
      <c r="E3" s="94"/>
      <c r="F3" s="94"/>
      <c r="G3" s="94"/>
      <c r="H3" s="94"/>
      <c r="I3" s="94"/>
      <c r="J3" s="94"/>
      <c r="K3" s="94"/>
      <c r="L3" s="94"/>
      <c r="M3" s="94" t="s">
        <v>19</v>
      </c>
      <c r="N3" s="94"/>
      <c r="O3" s="94"/>
      <c r="P3" s="94"/>
      <c r="Q3" s="94"/>
      <c r="R3" s="94"/>
      <c r="S3" s="94"/>
      <c r="T3" s="94"/>
      <c r="U3" s="94"/>
      <c r="V3" s="94"/>
      <c r="W3" s="97" t="s">
        <v>20</v>
      </c>
      <c r="X3" s="94"/>
      <c r="Y3" s="94"/>
      <c r="Z3" s="94"/>
      <c r="AA3" s="94" t="s">
        <v>21</v>
      </c>
      <c r="AB3" s="94"/>
      <c r="AC3" s="94"/>
      <c r="AD3" s="94"/>
      <c r="AE3" s="94" t="s">
        <v>22</v>
      </c>
      <c r="AF3" s="98"/>
      <c r="AG3" s="98"/>
      <c r="AH3" s="98"/>
      <c r="AI3" s="94" t="s">
        <v>23</v>
      </c>
      <c r="AJ3" s="94"/>
      <c r="AK3" s="94"/>
      <c r="AL3" s="94"/>
      <c r="AM3" s="94"/>
      <c r="AN3" s="94"/>
      <c r="AO3" s="100"/>
    </row>
    <row r="4" spans="1:41" ht="12.6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9"/>
      <c r="AF4" s="99"/>
      <c r="AG4" s="99"/>
      <c r="AH4" s="99"/>
      <c r="AI4" s="96"/>
      <c r="AJ4" s="96"/>
      <c r="AK4" s="96"/>
      <c r="AL4" s="96"/>
      <c r="AM4" s="96"/>
      <c r="AN4" s="96"/>
      <c r="AO4" s="101"/>
    </row>
    <row r="5" spans="1:41" ht="12.6" customHeight="1" thickTop="1">
      <c r="A5" s="86" t="s">
        <v>194</v>
      </c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9"/>
      <c r="X5" s="90"/>
      <c r="Y5" s="90"/>
      <c r="Z5" s="90"/>
      <c r="AA5" s="90"/>
      <c r="AB5" s="90"/>
      <c r="AC5" s="90"/>
      <c r="AD5" s="90"/>
      <c r="AE5" s="91"/>
      <c r="AF5" s="91"/>
      <c r="AG5" s="91"/>
      <c r="AH5" s="91"/>
      <c r="AI5" s="87"/>
      <c r="AJ5" s="87"/>
      <c r="AK5" s="87"/>
      <c r="AL5" s="87"/>
      <c r="AM5" s="87"/>
      <c r="AN5" s="87"/>
      <c r="AO5" s="102"/>
    </row>
    <row r="6" spans="1:41" ht="12.6" customHeight="1">
      <c r="A6" s="75"/>
      <c r="B6" s="73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81"/>
      <c r="X6" s="81"/>
      <c r="Y6" s="81"/>
      <c r="Z6" s="81"/>
      <c r="AA6" s="81"/>
      <c r="AB6" s="81"/>
      <c r="AC6" s="81"/>
      <c r="AD6" s="81"/>
      <c r="AE6" s="83"/>
      <c r="AF6" s="83"/>
      <c r="AG6" s="83"/>
      <c r="AH6" s="83"/>
      <c r="AI6" s="73"/>
      <c r="AJ6" s="73"/>
      <c r="AK6" s="73"/>
      <c r="AL6" s="73"/>
      <c r="AM6" s="73"/>
      <c r="AN6" s="73"/>
      <c r="AO6" s="74"/>
    </row>
    <row r="7" spans="1:41" ht="12.6" customHeight="1">
      <c r="A7" s="75" t="s">
        <v>195</v>
      </c>
      <c r="B7" s="73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9"/>
      <c r="X7" s="90"/>
      <c r="Y7" s="90"/>
      <c r="Z7" s="90"/>
      <c r="AA7" s="90"/>
      <c r="AB7" s="90"/>
      <c r="AC7" s="90"/>
      <c r="AD7" s="90"/>
      <c r="AE7" s="91"/>
      <c r="AF7" s="91"/>
      <c r="AG7" s="91"/>
      <c r="AH7" s="91"/>
      <c r="AI7" s="87"/>
      <c r="AJ7" s="87"/>
      <c r="AK7" s="87"/>
      <c r="AL7" s="87"/>
      <c r="AM7" s="87"/>
      <c r="AN7" s="87"/>
      <c r="AO7" s="102"/>
    </row>
    <row r="8" spans="1:41" ht="12.6" customHeight="1">
      <c r="A8" s="75"/>
      <c r="B8" s="73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81"/>
      <c r="X8" s="81"/>
      <c r="Y8" s="81"/>
      <c r="Z8" s="81"/>
      <c r="AA8" s="81"/>
      <c r="AB8" s="81"/>
      <c r="AC8" s="81"/>
      <c r="AD8" s="81"/>
      <c r="AE8" s="83"/>
      <c r="AF8" s="83"/>
      <c r="AG8" s="83"/>
      <c r="AH8" s="83"/>
      <c r="AI8" s="73"/>
      <c r="AJ8" s="73"/>
      <c r="AK8" s="73"/>
      <c r="AL8" s="73"/>
      <c r="AM8" s="73"/>
      <c r="AN8" s="73"/>
      <c r="AO8" s="74"/>
    </row>
    <row r="9" spans="1:41" ht="12.6" customHeight="1">
      <c r="A9" s="75" t="s">
        <v>196</v>
      </c>
      <c r="B9" s="7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90"/>
      <c r="Y9" s="90"/>
      <c r="Z9" s="90"/>
      <c r="AA9" s="90"/>
      <c r="AB9" s="90"/>
      <c r="AC9" s="90"/>
      <c r="AD9" s="90"/>
      <c r="AE9" s="91"/>
      <c r="AF9" s="91"/>
      <c r="AG9" s="91"/>
      <c r="AH9" s="91"/>
      <c r="AI9" s="87"/>
      <c r="AJ9" s="87"/>
      <c r="AK9" s="87"/>
      <c r="AL9" s="87"/>
      <c r="AM9" s="87"/>
      <c r="AN9" s="87"/>
      <c r="AO9" s="102"/>
    </row>
    <row r="10" spans="1:41" ht="12.6" customHeight="1">
      <c r="A10" s="75"/>
      <c r="B10" s="7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81"/>
      <c r="X10" s="81"/>
      <c r="Y10" s="81"/>
      <c r="Z10" s="81"/>
      <c r="AA10" s="81"/>
      <c r="AB10" s="81"/>
      <c r="AC10" s="81"/>
      <c r="AD10" s="81"/>
      <c r="AE10" s="83"/>
      <c r="AF10" s="83"/>
      <c r="AG10" s="83"/>
      <c r="AH10" s="83"/>
      <c r="AI10" s="73"/>
      <c r="AJ10" s="73"/>
      <c r="AK10" s="73"/>
      <c r="AL10" s="73"/>
      <c r="AM10" s="73"/>
      <c r="AN10" s="73"/>
      <c r="AO10" s="74"/>
    </row>
    <row r="11" spans="1:41" ht="12.6" customHeight="1">
      <c r="A11" s="75" t="s">
        <v>197</v>
      </c>
      <c r="B11" s="73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/>
      <c r="Y11" s="90"/>
      <c r="Z11" s="90"/>
      <c r="AA11" s="90"/>
      <c r="AB11" s="90"/>
      <c r="AC11" s="90"/>
      <c r="AD11" s="90"/>
      <c r="AE11" s="91"/>
      <c r="AF11" s="91"/>
      <c r="AG11" s="91"/>
      <c r="AH11" s="91"/>
      <c r="AI11" s="87"/>
      <c r="AJ11" s="87"/>
      <c r="AK11" s="87"/>
      <c r="AL11" s="87"/>
      <c r="AM11" s="87"/>
      <c r="AN11" s="87"/>
      <c r="AO11" s="102"/>
    </row>
    <row r="12" spans="1:41" ht="12.6" customHeight="1">
      <c r="A12" s="75"/>
      <c r="B12" s="7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81"/>
      <c r="X12" s="81"/>
      <c r="Y12" s="81"/>
      <c r="Z12" s="81"/>
      <c r="AA12" s="81"/>
      <c r="AB12" s="81"/>
      <c r="AC12" s="81"/>
      <c r="AD12" s="81"/>
      <c r="AE12" s="83"/>
      <c r="AF12" s="83"/>
      <c r="AG12" s="83"/>
      <c r="AH12" s="83"/>
      <c r="AI12" s="73"/>
      <c r="AJ12" s="73"/>
      <c r="AK12" s="73"/>
      <c r="AL12" s="73"/>
      <c r="AM12" s="73"/>
      <c r="AN12" s="73"/>
      <c r="AO12" s="74"/>
    </row>
    <row r="13" spans="1:41" ht="12.6" customHeight="1">
      <c r="A13" s="75" t="s">
        <v>198</v>
      </c>
      <c r="B13" s="73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/>
      <c r="Y13" s="90"/>
      <c r="Z13" s="90"/>
      <c r="AA13" s="90"/>
      <c r="AB13" s="90"/>
      <c r="AC13" s="90"/>
      <c r="AD13" s="90"/>
      <c r="AE13" s="91"/>
      <c r="AF13" s="91"/>
      <c r="AG13" s="91"/>
      <c r="AH13" s="91"/>
      <c r="AI13" s="87"/>
      <c r="AJ13" s="87"/>
      <c r="AK13" s="87"/>
      <c r="AL13" s="87"/>
      <c r="AM13" s="87"/>
      <c r="AN13" s="87"/>
      <c r="AO13" s="102"/>
    </row>
    <row r="14" spans="1:41" ht="12.6" customHeight="1">
      <c r="A14" s="75"/>
      <c r="B14" s="73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81"/>
      <c r="X14" s="81"/>
      <c r="Y14" s="81"/>
      <c r="Z14" s="81"/>
      <c r="AA14" s="81"/>
      <c r="AB14" s="81"/>
      <c r="AC14" s="81"/>
      <c r="AD14" s="81"/>
      <c r="AE14" s="83"/>
      <c r="AF14" s="83"/>
      <c r="AG14" s="83"/>
      <c r="AH14" s="83"/>
      <c r="AI14" s="73"/>
      <c r="AJ14" s="73"/>
      <c r="AK14" s="73"/>
      <c r="AL14" s="73"/>
      <c r="AM14" s="73"/>
      <c r="AN14" s="73"/>
      <c r="AO14" s="74"/>
    </row>
    <row r="15" spans="1:41" ht="12.6" customHeight="1">
      <c r="A15" s="75" t="s">
        <v>199</v>
      </c>
      <c r="B15" s="7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/>
      <c r="Y15" s="90"/>
      <c r="Z15" s="90"/>
      <c r="AA15" s="90"/>
      <c r="AB15" s="90"/>
      <c r="AC15" s="90"/>
      <c r="AD15" s="90"/>
      <c r="AE15" s="91"/>
      <c r="AF15" s="91"/>
      <c r="AG15" s="91"/>
      <c r="AH15" s="91"/>
      <c r="AI15" s="87"/>
      <c r="AJ15" s="87"/>
      <c r="AK15" s="87"/>
      <c r="AL15" s="87"/>
      <c r="AM15" s="87"/>
      <c r="AN15" s="87"/>
      <c r="AO15" s="102"/>
    </row>
    <row r="16" spans="1:41" ht="12.6" customHeight="1">
      <c r="A16" s="75"/>
      <c r="B16" s="73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81"/>
      <c r="X16" s="81"/>
      <c r="Y16" s="81"/>
      <c r="Z16" s="81"/>
      <c r="AA16" s="81"/>
      <c r="AB16" s="81"/>
      <c r="AC16" s="81"/>
      <c r="AD16" s="81"/>
      <c r="AE16" s="83"/>
      <c r="AF16" s="83"/>
      <c r="AG16" s="83"/>
      <c r="AH16" s="83"/>
      <c r="AI16" s="73"/>
      <c r="AJ16" s="73"/>
      <c r="AK16" s="73"/>
      <c r="AL16" s="73"/>
      <c r="AM16" s="73"/>
      <c r="AN16" s="73"/>
      <c r="AO16" s="74"/>
    </row>
    <row r="17" spans="1:41" ht="12.6" customHeight="1">
      <c r="A17" s="75" t="s">
        <v>200</v>
      </c>
      <c r="B17" s="73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/>
      <c r="Y17" s="90"/>
      <c r="Z17" s="90"/>
      <c r="AA17" s="90"/>
      <c r="AB17" s="90"/>
      <c r="AC17" s="90"/>
      <c r="AD17" s="90"/>
      <c r="AE17" s="91"/>
      <c r="AF17" s="91"/>
      <c r="AG17" s="91"/>
      <c r="AH17" s="91"/>
      <c r="AI17" s="87"/>
      <c r="AJ17" s="87"/>
      <c r="AK17" s="87"/>
      <c r="AL17" s="87"/>
      <c r="AM17" s="87"/>
      <c r="AN17" s="87"/>
      <c r="AO17" s="102"/>
    </row>
    <row r="18" spans="1:41" ht="12.6" customHeight="1">
      <c r="A18" s="75"/>
      <c r="B18" s="73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81"/>
      <c r="X18" s="81"/>
      <c r="Y18" s="81"/>
      <c r="Z18" s="81"/>
      <c r="AA18" s="81"/>
      <c r="AB18" s="81"/>
      <c r="AC18" s="81"/>
      <c r="AD18" s="81"/>
      <c r="AE18" s="83"/>
      <c r="AF18" s="83"/>
      <c r="AG18" s="83"/>
      <c r="AH18" s="83"/>
      <c r="AI18" s="73"/>
      <c r="AJ18" s="73"/>
      <c r="AK18" s="73"/>
      <c r="AL18" s="73"/>
      <c r="AM18" s="73"/>
      <c r="AN18" s="73"/>
      <c r="AO18" s="74"/>
    </row>
    <row r="19" spans="1:41" ht="12.6" customHeight="1">
      <c r="A19" s="75" t="s">
        <v>201</v>
      </c>
      <c r="B19" s="7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90"/>
      <c r="Y19" s="90"/>
      <c r="Z19" s="90"/>
      <c r="AA19" s="90"/>
      <c r="AB19" s="90"/>
      <c r="AC19" s="90"/>
      <c r="AD19" s="90"/>
      <c r="AE19" s="91"/>
      <c r="AF19" s="91"/>
      <c r="AG19" s="91"/>
      <c r="AH19" s="91"/>
      <c r="AI19" s="87"/>
      <c r="AJ19" s="87"/>
      <c r="AK19" s="87"/>
      <c r="AL19" s="87"/>
      <c r="AM19" s="87"/>
      <c r="AN19" s="87"/>
      <c r="AO19" s="102"/>
    </row>
    <row r="20" spans="1:41" ht="12.6" customHeight="1">
      <c r="A20" s="75"/>
      <c r="B20" s="73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81"/>
      <c r="X20" s="81"/>
      <c r="Y20" s="81"/>
      <c r="Z20" s="81"/>
      <c r="AA20" s="81"/>
      <c r="AB20" s="81"/>
      <c r="AC20" s="81"/>
      <c r="AD20" s="81"/>
      <c r="AE20" s="83"/>
      <c r="AF20" s="83"/>
      <c r="AG20" s="83"/>
      <c r="AH20" s="83"/>
      <c r="AI20" s="73"/>
      <c r="AJ20" s="73"/>
      <c r="AK20" s="73"/>
      <c r="AL20" s="73"/>
      <c r="AM20" s="73"/>
      <c r="AN20" s="73"/>
      <c r="AO20" s="74"/>
    </row>
    <row r="21" spans="1:41" ht="12.6" customHeight="1">
      <c r="A21" s="75" t="s">
        <v>202</v>
      </c>
      <c r="B21" s="7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90"/>
      <c r="Y21" s="90"/>
      <c r="Z21" s="90"/>
      <c r="AA21" s="90"/>
      <c r="AB21" s="90"/>
      <c r="AC21" s="90"/>
      <c r="AD21" s="90"/>
      <c r="AE21" s="91"/>
      <c r="AF21" s="91"/>
      <c r="AG21" s="91"/>
      <c r="AH21" s="91"/>
      <c r="AI21" s="87"/>
      <c r="AJ21" s="87"/>
      <c r="AK21" s="87"/>
      <c r="AL21" s="87"/>
      <c r="AM21" s="87"/>
      <c r="AN21" s="87"/>
      <c r="AO21" s="102"/>
    </row>
    <row r="22" spans="1:41" ht="12.6" customHeight="1">
      <c r="A22" s="75"/>
      <c r="B22" s="73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81"/>
      <c r="X22" s="81"/>
      <c r="Y22" s="81"/>
      <c r="Z22" s="81"/>
      <c r="AA22" s="81"/>
      <c r="AB22" s="81"/>
      <c r="AC22" s="81"/>
      <c r="AD22" s="81"/>
      <c r="AE22" s="83"/>
      <c r="AF22" s="83"/>
      <c r="AG22" s="83"/>
      <c r="AH22" s="83"/>
      <c r="AI22" s="73"/>
      <c r="AJ22" s="73"/>
      <c r="AK22" s="73"/>
      <c r="AL22" s="73"/>
      <c r="AM22" s="73"/>
      <c r="AN22" s="73"/>
      <c r="AO22" s="74"/>
    </row>
    <row r="23" spans="1:41" ht="12.6" customHeight="1">
      <c r="A23" s="75" t="s">
        <v>203</v>
      </c>
      <c r="B23" s="7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90"/>
      <c r="Y23" s="90"/>
      <c r="Z23" s="90"/>
      <c r="AA23" s="90"/>
      <c r="AB23" s="90"/>
      <c r="AC23" s="90"/>
      <c r="AD23" s="90"/>
      <c r="AE23" s="91"/>
      <c r="AF23" s="91"/>
      <c r="AG23" s="91"/>
      <c r="AH23" s="91"/>
      <c r="AI23" s="87"/>
      <c r="AJ23" s="87"/>
      <c r="AK23" s="87"/>
      <c r="AL23" s="87"/>
      <c r="AM23" s="87"/>
      <c r="AN23" s="87"/>
      <c r="AO23" s="102"/>
    </row>
    <row r="24" spans="1:41" ht="12.6" customHeight="1">
      <c r="A24" s="75"/>
      <c r="B24" s="7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81"/>
      <c r="X24" s="81"/>
      <c r="Y24" s="81"/>
      <c r="Z24" s="81"/>
      <c r="AA24" s="81"/>
      <c r="AB24" s="81"/>
      <c r="AC24" s="81"/>
      <c r="AD24" s="81"/>
      <c r="AE24" s="83"/>
      <c r="AF24" s="83"/>
      <c r="AG24" s="83"/>
      <c r="AH24" s="83"/>
      <c r="AI24" s="73"/>
      <c r="AJ24" s="73"/>
      <c r="AK24" s="73"/>
      <c r="AL24" s="73"/>
      <c r="AM24" s="73"/>
      <c r="AN24" s="73"/>
      <c r="AO24" s="74"/>
    </row>
    <row r="25" spans="1:41" ht="12.6" customHeight="1">
      <c r="A25" s="75" t="s">
        <v>204</v>
      </c>
      <c r="B25" s="73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90"/>
      <c r="Y25" s="90"/>
      <c r="Z25" s="90"/>
      <c r="AA25" s="90"/>
      <c r="AB25" s="90"/>
      <c r="AC25" s="90"/>
      <c r="AD25" s="90"/>
      <c r="AE25" s="91"/>
      <c r="AF25" s="91"/>
      <c r="AG25" s="91"/>
      <c r="AH25" s="91"/>
      <c r="AI25" s="87"/>
      <c r="AJ25" s="87"/>
      <c r="AK25" s="87"/>
      <c r="AL25" s="87"/>
      <c r="AM25" s="87"/>
      <c r="AN25" s="87"/>
      <c r="AO25" s="102"/>
    </row>
    <row r="26" spans="1:41" ht="12.6" customHeight="1">
      <c r="A26" s="75"/>
      <c r="B26" s="73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81"/>
      <c r="X26" s="81"/>
      <c r="Y26" s="81"/>
      <c r="Z26" s="81"/>
      <c r="AA26" s="81"/>
      <c r="AB26" s="81"/>
      <c r="AC26" s="81"/>
      <c r="AD26" s="81"/>
      <c r="AE26" s="83"/>
      <c r="AF26" s="83"/>
      <c r="AG26" s="83"/>
      <c r="AH26" s="83"/>
      <c r="AI26" s="73"/>
      <c r="AJ26" s="73"/>
      <c r="AK26" s="73"/>
      <c r="AL26" s="73"/>
      <c r="AM26" s="73"/>
      <c r="AN26" s="73"/>
      <c r="AO26" s="74"/>
    </row>
    <row r="27" spans="1:41" ht="12.6" customHeight="1">
      <c r="A27" s="75" t="s">
        <v>205</v>
      </c>
      <c r="B27" s="7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90"/>
      <c r="Y27" s="90"/>
      <c r="Z27" s="90"/>
      <c r="AA27" s="90"/>
      <c r="AB27" s="90"/>
      <c r="AC27" s="90"/>
      <c r="AD27" s="90"/>
      <c r="AE27" s="91"/>
      <c r="AF27" s="91"/>
      <c r="AG27" s="91"/>
      <c r="AH27" s="91"/>
      <c r="AI27" s="87"/>
      <c r="AJ27" s="87"/>
      <c r="AK27" s="87"/>
      <c r="AL27" s="87"/>
      <c r="AM27" s="87"/>
      <c r="AN27" s="87"/>
      <c r="AO27" s="102"/>
    </row>
    <row r="28" spans="1:41" ht="12.6" customHeight="1">
      <c r="A28" s="75"/>
      <c r="B28" s="7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81"/>
      <c r="X28" s="81"/>
      <c r="Y28" s="81"/>
      <c r="Z28" s="81"/>
      <c r="AA28" s="81"/>
      <c r="AB28" s="81"/>
      <c r="AC28" s="81"/>
      <c r="AD28" s="81"/>
      <c r="AE28" s="83"/>
      <c r="AF28" s="83"/>
      <c r="AG28" s="83"/>
      <c r="AH28" s="83"/>
      <c r="AI28" s="73"/>
      <c r="AJ28" s="73"/>
      <c r="AK28" s="73"/>
      <c r="AL28" s="73"/>
      <c r="AM28" s="73"/>
      <c r="AN28" s="73"/>
      <c r="AO28" s="74"/>
    </row>
    <row r="29" spans="1:41" ht="12.6" customHeight="1">
      <c r="A29" s="75" t="s">
        <v>206</v>
      </c>
      <c r="B29" s="7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90"/>
      <c r="Y29" s="90"/>
      <c r="Z29" s="90"/>
      <c r="AA29" s="90"/>
      <c r="AB29" s="90"/>
      <c r="AC29" s="90"/>
      <c r="AD29" s="90"/>
      <c r="AE29" s="91"/>
      <c r="AF29" s="91"/>
      <c r="AG29" s="91"/>
      <c r="AH29" s="91"/>
      <c r="AI29" s="87"/>
      <c r="AJ29" s="87"/>
      <c r="AK29" s="87"/>
      <c r="AL29" s="87"/>
      <c r="AM29" s="87"/>
      <c r="AN29" s="87"/>
      <c r="AO29" s="102"/>
    </row>
    <row r="30" spans="1:41" ht="12.6" customHeight="1">
      <c r="A30" s="75"/>
      <c r="B30" s="7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81"/>
      <c r="X30" s="81"/>
      <c r="Y30" s="81"/>
      <c r="Z30" s="81"/>
      <c r="AA30" s="81"/>
      <c r="AB30" s="81"/>
      <c r="AC30" s="81"/>
      <c r="AD30" s="81"/>
      <c r="AE30" s="83"/>
      <c r="AF30" s="83"/>
      <c r="AG30" s="83"/>
      <c r="AH30" s="83"/>
      <c r="AI30" s="73"/>
      <c r="AJ30" s="73"/>
      <c r="AK30" s="73"/>
      <c r="AL30" s="73"/>
      <c r="AM30" s="73"/>
      <c r="AN30" s="73"/>
      <c r="AO30" s="74"/>
    </row>
    <row r="31" spans="1:41" ht="12.6" customHeight="1">
      <c r="A31" s="75" t="s">
        <v>207</v>
      </c>
      <c r="B31" s="7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90"/>
      <c r="Y31" s="90"/>
      <c r="Z31" s="90"/>
      <c r="AA31" s="90"/>
      <c r="AB31" s="90"/>
      <c r="AC31" s="90"/>
      <c r="AD31" s="90"/>
      <c r="AE31" s="91"/>
      <c r="AF31" s="91"/>
      <c r="AG31" s="91"/>
      <c r="AH31" s="91"/>
      <c r="AI31" s="87"/>
      <c r="AJ31" s="87"/>
      <c r="AK31" s="87"/>
      <c r="AL31" s="87"/>
      <c r="AM31" s="87"/>
      <c r="AN31" s="87"/>
      <c r="AO31" s="102"/>
    </row>
    <row r="32" spans="1:41" ht="12.6" customHeight="1">
      <c r="A32" s="75"/>
      <c r="B32" s="73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81"/>
      <c r="X32" s="81"/>
      <c r="Y32" s="81"/>
      <c r="Z32" s="81"/>
      <c r="AA32" s="81"/>
      <c r="AB32" s="81"/>
      <c r="AC32" s="81"/>
      <c r="AD32" s="81"/>
      <c r="AE32" s="83"/>
      <c r="AF32" s="83"/>
      <c r="AG32" s="83"/>
      <c r="AH32" s="83"/>
      <c r="AI32" s="73"/>
      <c r="AJ32" s="73"/>
      <c r="AK32" s="73"/>
      <c r="AL32" s="73"/>
      <c r="AM32" s="73"/>
      <c r="AN32" s="73"/>
      <c r="AO32" s="74"/>
    </row>
    <row r="33" spans="1:41" ht="12.6" customHeight="1">
      <c r="A33" s="75" t="s">
        <v>208</v>
      </c>
      <c r="B33" s="73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90"/>
      <c r="Y33" s="90"/>
      <c r="Z33" s="90"/>
      <c r="AA33" s="90"/>
      <c r="AB33" s="90"/>
      <c r="AC33" s="90"/>
      <c r="AD33" s="90"/>
      <c r="AE33" s="91"/>
      <c r="AF33" s="91"/>
      <c r="AG33" s="91"/>
      <c r="AH33" s="91"/>
      <c r="AI33" s="87"/>
      <c r="AJ33" s="87"/>
      <c r="AK33" s="87"/>
      <c r="AL33" s="87"/>
      <c r="AM33" s="87"/>
      <c r="AN33" s="87"/>
      <c r="AO33" s="102"/>
    </row>
    <row r="34" spans="1:41" ht="12.6" customHeight="1">
      <c r="A34" s="75"/>
      <c r="B34" s="73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81"/>
      <c r="X34" s="81"/>
      <c r="Y34" s="81"/>
      <c r="Z34" s="81"/>
      <c r="AA34" s="81"/>
      <c r="AB34" s="81"/>
      <c r="AC34" s="81"/>
      <c r="AD34" s="81"/>
      <c r="AE34" s="83"/>
      <c r="AF34" s="83"/>
      <c r="AG34" s="83"/>
      <c r="AH34" s="83"/>
      <c r="AI34" s="73"/>
      <c r="AJ34" s="73"/>
      <c r="AK34" s="73"/>
      <c r="AL34" s="73"/>
      <c r="AM34" s="73"/>
      <c r="AN34" s="73"/>
      <c r="AO34" s="74"/>
    </row>
    <row r="35" spans="1:41" ht="12.6" customHeight="1">
      <c r="A35" s="75" t="s">
        <v>209</v>
      </c>
      <c r="B35" s="73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90"/>
      <c r="Y35" s="90"/>
      <c r="Z35" s="90"/>
      <c r="AA35" s="90"/>
      <c r="AB35" s="90"/>
      <c r="AC35" s="90"/>
      <c r="AD35" s="90"/>
      <c r="AE35" s="91"/>
      <c r="AF35" s="91"/>
      <c r="AG35" s="91"/>
      <c r="AH35" s="91"/>
      <c r="AI35" s="87"/>
      <c r="AJ35" s="87"/>
      <c r="AK35" s="87"/>
      <c r="AL35" s="87"/>
      <c r="AM35" s="87"/>
      <c r="AN35" s="87"/>
      <c r="AO35" s="102"/>
    </row>
    <row r="36" spans="1:41" ht="12.6" customHeight="1">
      <c r="A36" s="75"/>
      <c r="B36" s="73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81"/>
      <c r="X36" s="81"/>
      <c r="Y36" s="81"/>
      <c r="Z36" s="81"/>
      <c r="AA36" s="81"/>
      <c r="AB36" s="81"/>
      <c r="AC36" s="81"/>
      <c r="AD36" s="81"/>
      <c r="AE36" s="83"/>
      <c r="AF36" s="83"/>
      <c r="AG36" s="83"/>
      <c r="AH36" s="83"/>
      <c r="AI36" s="73"/>
      <c r="AJ36" s="73"/>
      <c r="AK36" s="73"/>
      <c r="AL36" s="73"/>
      <c r="AM36" s="73"/>
      <c r="AN36" s="73"/>
      <c r="AO36" s="74"/>
    </row>
    <row r="37" spans="1:41" ht="12.6" customHeight="1">
      <c r="A37" s="75" t="s">
        <v>210</v>
      </c>
      <c r="B37" s="73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0"/>
      <c r="Y37" s="90"/>
      <c r="Z37" s="90"/>
      <c r="AA37" s="90"/>
      <c r="AB37" s="90"/>
      <c r="AC37" s="90"/>
      <c r="AD37" s="90"/>
      <c r="AE37" s="91"/>
      <c r="AF37" s="91"/>
      <c r="AG37" s="91"/>
      <c r="AH37" s="91"/>
      <c r="AI37" s="87"/>
      <c r="AJ37" s="87"/>
      <c r="AK37" s="87"/>
      <c r="AL37" s="87"/>
      <c r="AM37" s="87"/>
      <c r="AN37" s="87"/>
      <c r="AO37" s="102"/>
    </row>
    <row r="38" spans="1:41" ht="12.6" customHeight="1">
      <c r="A38" s="75"/>
      <c r="B38" s="7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81"/>
      <c r="X38" s="81"/>
      <c r="Y38" s="81"/>
      <c r="Z38" s="81"/>
      <c r="AA38" s="81"/>
      <c r="AB38" s="81"/>
      <c r="AC38" s="81"/>
      <c r="AD38" s="81"/>
      <c r="AE38" s="83"/>
      <c r="AF38" s="83"/>
      <c r="AG38" s="83"/>
      <c r="AH38" s="83"/>
      <c r="AI38" s="73"/>
      <c r="AJ38" s="73"/>
      <c r="AK38" s="73"/>
      <c r="AL38" s="73"/>
      <c r="AM38" s="73"/>
      <c r="AN38" s="73"/>
      <c r="AO38" s="74"/>
    </row>
    <row r="39" spans="1:41" ht="12.6" customHeight="1">
      <c r="A39" s="75" t="s">
        <v>211</v>
      </c>
      <c r="B39" s="7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90"/>
      <c r="Y39" s="90"/>
      <c r="Z39" s="90"/>
      <c r="AA39" s="90"/>
      <c r="AB39" s="90"/>
      <c r="AC39" s="90"/>
      <c r="AD39" s="90"/>
      <c r="AE39" s="91"/>
      <c r="AF39" s="91"/>
      <c r="AG39" s="91"/>
      <c r="AH39" s="91"/>
      <c r="AI39" s="87"/>
      <c r="AJ39" s="87"/>
      <c r="AK39" s="87"/>
      <c r="AL39" s="87"/>
      <c r="AM39" s="87"/>
      <c r="AN39" s="87"/>
      <c r="AO39" s="102"/>
    </row>
    <row r="40" spans="1:41" ht="12.6" customHeight="1">
      <c r="A40" s="75"/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81"/>
      <c r="X40" s="81"/>
      <c r="Y40" s="81"/>
      <c r="Z40" s="81"/>
      <c r="AA40" s="81"/>
      <c r="AB40" s="81"/>
      <c r="AC40" s="81"/>
      <c r="AD40" s="81"/>
      <c r="AE40" s="83"/>
      <c r="AF40" s="83"/>
      <c r="AG40" s="83"/>
      <c r="AH40" s="83"/>
      <c r="AI40" s="73"/>
      <c r="AJ40" s="73"/>
      <c r="AK40" s="73"/>
      <c r="AL40" s="73"/>
      <c r="AM40" s="73"/>
      <c r="AN40" s="73"/>
      <c r="AO40" s="74"/>
    </row>
    <row r="41" spans="1:41" ht="12.6" customHeight="1">
      <c r="A41" s="75" t="s">
        <v>212</v>
      </c>
      <c r="B41" s="73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90"/>
      <c r="Y41" s="90"/>
      <c r="Z41" s="90"/>
      <c r="AA41" s="90"/>
      <c r="AB41" s="90"/>
      <c r="AC41" s="90"/>
      <c r="AD41" s="90"/>
      <c r="AE41" s="91"/>
      <c r="AF41" s="91"/>
      <c r="AG41" s="91"/>
      <c r="AH41" s="91"/>
      <c r="AI41" s="87"/>
      <c r="AJ41" s="87"/>
      <c r="AK41" s="87"/>
      <c r="AL41" s="87"/>
      <c r="AM41" s="87"/>
      <c r="AN41" s="87"/>
      <c r="AO41" s="102"/>
    </row>
    <row r="42" spans="1:41" ht="12.6" customHeight="1">
      <c r="A42" s="75"/>
      <c r="B42" s="7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81"/>
      <c r="X42" s="81"/>
      <c r="Y42" s="81"/>
      <c r="Z42" s="81"/>
      <c r="AA42" s="81"/>
      <c r="AB42" s="81"/>
      <c r="AC42" s="81"/>
      <c r="AD42" s="81"/>
      <c r="AE42" s="83"/>
      <c r="AF42" s="83"/>
      <c r="AG42" s="83"/>
      <c r="AH42" s="83"/>
      <c r="AI42" s="73"/>
      <c r="AJ42" s="73"/>
      <c r="AK42" s="73"/>
      <c r="AL42" s="73"/>
      <c r="AM42" s="73"/>
      <c r="AN42" s="73"/>
      <c r="AO42" s="74"/>
    </row>
    <row r="43" spans="1:41" ht="12.6" customHeight="1">
      <c r="A43" s="75" t="s">
        <v>213</v>
      </c>
      <c r="B43" s="73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90"/>
      <c r="Y43" s="90"/>
      <c r="Z43" s="90"/>
      <c r="AA43" s="90"/>
      <c r="AB43" s="90"/>
      <c r="AC43" s="90"/>
      <c r="AD43" s="90"/>
      <c r="AE43" s="91"/>
      <c r="AF43" s="91"/>
      <c r="AG43" s="91"/>
      <c r="AH43" s="91"/>
      <c r="AI43" s="87"/>
      <c r="AJ43" s="87"/>
      <c r="AK43" s="87"/>
      <c r="AL43" s="87"/>
      <c r="AM43" s="87"/>
      <c r="AN43" s="87"/>
      <c r="AO43" s="102"/>
    </row>
    <row r="44" spans="1:41" ht="12.6" customHeight="1" thickBot="1">
      <c r="A44" s="76"/>
      <c r="B44" s="77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2"/>
      <c r="X44" s="82"/>
      <c r="Y44" s="82"/>
      <c r="Z44" s="82"/>
      <c r="AA44" s="82"/>
      <c r="AB44" s="82"/>
      <c r="AC44" s="82"/>
      <c r="AD44" s="82"/>
      <c r="AE44" s="84"/>
      <c r="AF44" s="84"/>
      <c r="AG44" s="84"/>
      <c r="AH44" s="84"/>
      <c r="AI44" s="77"/>
      <c r="AJ44" s="77"/>
      <c r="AK44" s="77"/>
      <c r="AL44" s="77"/>
      <c r="AM44" s="77"/>
      <c r="AN44" s="77"/>
      <c r="AO44" s="85"/>
    </row>
    <row r="45" spans="1:41" ht="12.6" customHeight="1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8"/>
    </row>
    <row r="46" spans="1:41" ht="12.6" customHeight="1" thickBot="1">
      <c r="A46" s="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8"/>
    </row>
    <row r="47" spans="1:41" ht="12.6" customHeight="1">
      <c r="A47" s="7"/>
      <c r="B47" s="49" t="s">
        <v>92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1"/>
      <c r="U47" s="9"/>
      <c r="V47" s="49" t="s">
        <v>33</v>
      </c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1"/>
      <c r="AO47" s="8"/>
    </row>
    <row r="48" spans="1:41" ht="12.6" customHeight="1" thickBot="1">
      <c r="A48" s="7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  <c r="U48" s="18"/>
      <c r="V48" s="52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  <c r="AO48" s="8"/>
    </row>
    <row r="49" spans="1:41" ht="12.6" customHeight="1">
      <c r="A49" s="7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"/>
      <c r="U49" s="19"/>
      <c r="V49" s="55" t="s">
        <v>78</v>
      </c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7"/>
      <c r="AO49" s="8"/>
    </row>
    <row r="50" spans="1:41" ht="12.6" customHeight="1">
      <c r="A50" s="7"/>
      <c r="B50" s="7"/>
      <c r="C50" s="64" t="s">
        <v>7</v>
      </c>
      <c r="D50" s="64"/>
      <c r="E50" s="64"/>
      <c r="F50" s="64"/>
      <c r="G50" s="64"/>
      <c r="H50" s="64"/>
      <c r="I50" s="64"/>
      <c r="J50" s="65" t="s">
        <v>8</v>
      </c>
      <c r="K50" s="65"/>
      <c r="L50" s="65"/>
      <c r="M50" s="65" t="s">
        <v>9</v>
      </c>
      <c r="N50" s="65"/>
      <c r="O50" s="65"/>
      <c r="P50" s="65"/>
      <c r="Q50" s="65"/>
      <c r="R50" s="65"/>
      <c r="S50" s="65"/>
      <c r="T50" s="8"/>
      <c r="U50" s="19"/>
      <c r="V50" s="58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  <c r="AO50" s="8"/>
    </row>
    <row r="51" spans="1:41" ht="12.6" customHeight="1">
      <c r="A51" s="7"/>
      <c r="B51" s="7"/>
      <c r="C51" s="66" t="s">
        <v>10</v>
      </c>
      <c r="D51" s="67"/>
      <c r="E51" s="68">
        <v>450</v>
      </c>
      <c r="F51" s="68"/>
      <c r="G51" s="68"/>
      <c r="H51" s="69" t="s">
        <v>11</v>
      </c>
      <c r="I51" s="70"/>
      <c r="J51" s="71" t="str">
        <f t="shared" ref="J51:J60" si="0">IF(COUNTIF($AE$5:$AH$44,$E51)=0,"",COUNTIF($AE$5:$AH$44,$E51))</f>
        <v/>
      </c>
      <c r="K51" s="68"/>
      <c r="L51" s="72"/>
      <c r="M51" s="71" t="str">
        <f t="shared" ref="M51:M60" si="1">IFERROR(J51*E51,"")</f>
        <v/>
      </c>
      <c r="N51" s="68"/>
      <c r="O51" s="68"/>
      <c r="P51" s="68"/>
      <c r="Q51" s="68"/>
      <c r="R51" s="69" t="s">
        <v>11</v>
      </c>
      <c r="S51" s="70"/>
      <c r="T51" s="12"/>
      <c r="U51" s="19"/>
      <c r="V51" s="58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  <c r="AO51" s="8"/>
    </row>
    <row r="52" spans="1:41" ht="12.6" customHeight="1">
      <c r="A52" s="7"/>
      <c r="B52" s="7"/>
      <c r="C52" s="42" t="s">
        <v>10</v>
      </c>
      <c r="D52" s="43"/>
      <c r="E52" s="44">
        <v>600</v>
      </c>
      <c r="F52" s="44"/>
      <c r="G52" s="44"/>
      <c r="H52" s="45" t="s">
        <v>11</v>
      </c>
      <c r="I52" s="46"/>
      <c r="J52" s="47" t="str">
        <f t="shared" si="0"/>
        <v/>
      </c>
      <c r="K52" s="44"/>
      <c r="L52" s="48"/>
      <c r="M52" s="47" t="str">
        <f t="shared" si="1"/>
        <v/>
      </c>
      <c r="N52" s="44"/>
      <c r="O52" s="44"/>
      <c r="P52" s="44"/>
      <c r="Q52" s="44"/>
      <c r="R52" s="45" t="s">
        <v>11</v>
      </c>
      <c r="S52" s="46"/>
      <c r="T52" s="12"/>
      <c r="U52" s="19"/>
      <c r="V52" s="58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  <c r="AO52" s="8"/>
    </row>
    <row r="53" spans="1:41" ht="12.6" customHeight="1">
      <c r="A53" s="7"/>
      <c r="B53" s="7"/>
      <c r="C53" s="42" t="s">
        <v>10</v>
      </c>
      <c r="D53" s="43"/>
      <c r="E53" s="44">
        <v>750</v>
      </c>
      <c r="F53" s="44"/>
      <c r="G53" s="44"/>
      <c r="H53" s="45" t="s">
        <v>11</v>
      </c>
      <c r="I53" s="46"/>
      <c r="J53" s="47" t="str">
        <f t="shared" si="0"/>
        <v/>
      </c>
      <c r="K53" s="44"/>
      <c r="L53" s="48"/>
      <c r="M53" s="47" t="str">
        <f t="shared" si="1"/>
        <v/>
      </c>
      <c r="N53" s="44"/>
      <c r="O53" s="44"/>
      <c r="P53" s="44"/>
      <c r="Q53" s="44"/>
      <c r="R53" s="45" t="s">
        <v>11</v>
      </c>
      <c r="S53" s="46"/>
      <c r="T53" s="12"/>
      <c r="U53" s="19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  <c r="AO53" s="8"/>
    </row>
    <row r="54" spans="1:41" ht="12.6" customHeight="1">
      <c r="A54" s="7"/>
      <c r="B54" s="7"/>
      <c r="C54" s="42" t="s">
        <v>10</v>
      </c>
      <c r="D54" s="43"/>
      <c r="E54" s="44">
        <v>1050</v>
      </c>
      <c r="F54" s="44"/>
      <c r="G54" s="44"/>
      <c r="H54" s="45" t="s">
        <v>11</v>
      </c>
      <c r="I54" s="46"/>
      <c r="J54" s="47" t="str">
        <f t="shared" si="0"/>
        <v/>
      </c>
      <c r="K54" s="44"/>
      <c r="L54" s="48"/>
      <c r="M54" s="47" t="str">
        <f t="shared" si="1"/>
        <v/>
      </c>
      <c r="N54" s="44"/>
      <c r="O54" s="44"/>
      <c r="P54" s="44"/>
      <c r="Q54" s="44"/>
      <c r="R54" s="45" t="s">
        <v>11</v>
      </c>
      <c r="S54" s="46"/>
      <c r="T54" s="12"/>
      <c r="U54" s="19"/>
      <c r="V54" s="5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  <c r="AO54" s="8"/>
    </row>
    <row r="55" spans="1:41" ht="12.6" customHeight="1">
      <c r="A55" s="7"/>
      <c r="B55" s="7"/>
      <c r="C55" s="42" t="s">
        <v>10</v>
      </c>
      <c r="D55" s="43"/>
      <c r="E55" s="44">
        <v>1350</v>
      </c>
      <c r="F55" s="44"/>
      <c r="G55" s="44"/>
      <c r="H55" s="45" t="s">
        <v>11</v>
      </c>
      <c r="I55" s="46"/>
      <c r="J55" s="47" t="str">
        <f t="shared" si="0"/>
        <v/>
      </c>
      <c r="K55" s="44"/>
      <c r="L55" s="48"/>
      <c r="M55" s="47" t="str">
        <f t="shared" si="1"/>
        <v/>
      </c>
      <c r="N55" s="44"/>
      <c r="O55" s="44"/>
      <c r="P55" s="44"/>
      <c r="Q55" s="44"/>
      <c r="R55" s="45" t="s">
        <v>11</v>
      </c>
      <c r="S55" s="46"/>
      <c r="T55" s="12"/>
      <c r="U55" s="19"/>
      <c r="V55" s="58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  <c r="AO55" s="8"/>
    </row>
    <row r="56" spans="1:41" ht="12.6" customHeight="1">
      <c r="A56" s="7"/>
      <c r="B56" s="7"/>
      <c r="C56" s="42" t="s">
        <v>10</v>
      </c>
      <c r="D56" s="43"/>
      <c r="E56" s="44">
        <v>1580</v>
      </c>
      <c r="F56" s="44"/>
      <c r="G56" s="44"/>
      <c r="H56" s="45" t="s">
        <v>11</v>
      </c>
      <c r="I56" s="46"/>
      <c r="J56" s="47" t="str">
        <f t="shared" si="0"/>
        <v/>
      </c>
      <c r="K56" s="44"/>
      <c r="L56" s="48"/>
      <c r="M56" s="47" t="str">
        <f t="shared" si="1"/>
        <v/>
      </c>
      <c r="N56" s="44"/>
      <c r="O56" s="44"/>
      <c r="P56" s="44"/>
      <c r="Q56" s="44"/>
      <c r="R56" s="45" t="s">
        <v>11</v>
      </c>
      <c r="S56" s="46"/>
      <c r="T56" s="12"/>
      <c r="U56" s="19"/>
      <c r="V56" s="58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8"/>
    </row>
    <row r="57" spans="1:41" ht="12.6" customHeight="1">
      <c r="A57" s="7"/>
      <c r="B57" s="7"/>
      <c r="C57" s="42" t="s">
        <v>10</v>
      </c>
      <c r="D57" s="43"/>
      <c r="E57" s="44">
        <v>1970</v>
      </c>
      <c r="F57" s="44"/>
      <c r="G57" s="44"/>
      <c r="H57" s="45" t="s">
        <v>11</v>
      </c>
      <c r="I57" s="46"/>
      <c r="J57" s="47" t="str">
        <f t="shared" si="0"/>
        <v/>
      </c>
      <c r="K57" s="44"/>
      <c r="L57" s="48"/>
      <c r="M57" s="47" t="str">
        <f t="shared" si="1"/>
        <v/>
      </c>
      <c r="N57" s="44"/>
      <c r="O57" s="44"/>
      <c r="P57" s="44"/>
      <c r="Q57" s="44"/>
      <c r="R57" s="45" t="s">
        <v>11</v>
      </c>
      <c r="S57" s="46"/>
      <c r="T57" s="12"/>
      <c r="U57" s="19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  <c r="AO57" s="8"/>
    </row>
    <row r="58" spans="1:41" ht="12.6" customHeight="1">
      <c r="A58" s="7"/>
      <c r="B58" s="7"/>
      <c r="C58" s="42" t="s">
        <v>14</v>
      </c>
      <c r="D58" s="43"/>
      <c r="E58" s="44">
        <v>150</v>
      </c>
      <c r="F58" s="44"/>
      <c r="G58" s="44"/>
      <c r="H58" s="45" t="s">
        <v>11</v>
      </c>
      <c r="I58" s="46"/>
      <c r="J58" s="47" t="str">
        <f t="shared" si="0"/>
        <v/>
      </c>
      <c r="K58" s="44"/>
      <c r="L58" s="48"/>
      <c r="M58" s="47" t="str">
        <f t="shared" si="1"/>
        <v/>
      </c>
      <c r="N58" s="44"/>
      <c r="O58" s="44"/>
      <c r="P58" s="44"/>
      <c r="Q58" s="44"/>
      <c r="R58" s="45" t="s">
        <v>11</v>
      </c>
      <c r="S58" s="46"/>
      <c r="T58" s="12"/>
      <c r="U58" s="19"/>
      <c r="V58" s="58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  <c r="AO58" s="8"/>
    </row>
    <row r="59" spans="1:41" ht="12.6" customHeight="1">
      <c r="A59" s="7"/>
      <c r="B59" s="7"/>
      <c r="C59" s="42" t="s">
        <v>14</v>
      </c>
      <c r="D59" s="43"/>
      <c r="E59" s="44">
        <v>300</v>
      </c>
      <c r="F59" s="44"/>
      <c r="G59" s="44"/>
      <c r="H59" s="45" t="s">
        <v>11</v>
      </c>
      <c r="I59" s="46"/>
      <c r="J59" s="47" t="str">
        <f t="shared" si="0"/>
        <v/>
      </c>
      <c r="K59" s="44"/>
      <c r="L59" s="48"/>
      <c r="M59" s="47" t="str">
        <f t="shared" si="1"/>
        <v/>
      </c>
      <c r="N59" s="44"/>
      <c r="O59" s="44"/>
      <c r="P59" s="44"/>
      <c r="Q59" s="44"/>
      <c r="R59" s="45" t="s">
        <v>11</v>
      </c>
      <c r="S59" s="46"/>
      <c r="T59" s="12"/>
      <c r="U59" s="19"/>
      <c r="V59" s="58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  <c r="AO59" s="8"/>
    </row>
    <row r="60" spans="1:41" ht="12.6" customHeight="1">
      <c r="A60" s="7"/>
      <c r="B60" s="7"/>
      <c r="C60" s="34" t="s">
        <v>14</v>
      </c>
      <c r="D60" s="35"/>
      <c r="E60" s="36"/>
      <c r="F60" s="36"/>
      <c r="G60" s="36"/>
      <c r="H60" s="37" t="s">
        <v>11</v>
      </c>
      <c r="I60" s="38"/>
      <c r="J60" s="39" t="str">
        <f t="shared" si="0"/>
        <v/>
      </c>
      <c r="K60" s="40"/>
      <c r="L60" s="41"/>
      <c r="M60" s="39" t="str">
        <f t="shared" si="1"/>
        <v/>
      </c>
      <c r="N60" s="40"/>
      <c r="O60" s="40"/>
      <c r="P60" s="40"/>
      <c r="Q60" s="40"/>
      <c r="R60" s="37" t="s">
        <v>11</v>
      </c>
      <c r="S60" s="38"/>
      <c r="T60" s="12"/>
      <c r="U60" s="19"/>
      <c r="V60" s="58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  <c r="AO60" s="8"/>
    </row>
    <row r="61" spans="1:41" ht="12.6" customHeight="1">
      <c r="A61" s="7"/>
      <c r="B61" s="7"/>
      <c r="C61" s="13"/>
      <c r="D61" s="13"/>
      <c r="E61" s="10"/>
      <c r="F61" s="10"/>
      <c r="G61" s="10"/>
      <c r="H61" s="14"/>
      <c r="I61" s="14"/>
      <c r="J61" s="10"/>
      <c r="K61" s="10"/>
      <c r="L61" s="10"/>
      <c r="M61" s="10"/>
      <c r="N61" s="10"/>
      <c r="O61" s="10"/>
      <c r="P61" s="10"/>
      <c r="Q61" s="10"/>
      <c r="R61" s="14"/>
      <c r="S61" s="14"/>
      <c r="T61" s="12"/>
      <c r="U61" s="19"/>
      <c r="V61" s="58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  <c r="AO61" s="8"/>
    </row>
    <row r="62" spans="1:41" ht="12.6" customHeight="1">
      <c r="A62" s="7"/>
      <c r="B62" s="20"/>
      <c r="C62" s="27" t="s">
        <v>15</v>
      </c>
      <c r="D62" s="28"/>
      <c r="E62" s="28"/>
      <c r="F62" s="28"/>
      <c r="G62" s="28"/>
      <c r="H62" s="28"/>
      <c r="I62" s="28"/>
      <c r="J62" s="28"/>
      <c r="K62" s="28"/>
      <c r="L62" s="28"/>
      <c r="M62" s="29" t="str">
        <f>IF(SUM(M51:Q60)&gt;0,SUM(M51:Q60),"")</f>
        <v/>
      </c>
      <c r="N62" s="30"/>
      <c r="O62" s="30"/>
      <c r="P62" s="30"/>
      <c r="Q62" s="30"/>
      <c r="R62" s="31" t="s">
        <v>11</v>
      </c>
      <c r="S62" s="32"/>
      <c r="T62" s="12"/>
      <c r="U62" s="19"/>
      <c r="V62" s="58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  <c r="AO62" s="8"/>
    </row>
    <row r="63" spans="1:41" ht="12.6" customHeight="1" thickBot="1">
      <c r="A63" s="7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7"/>
      <c r="U63" s="21"/>
      <c r="V63" s="61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3"/>
      <c r="AO63" s="8"/>
    </row>
    <row r="64" spans="1:41" ht="12.6" customHeight="1" thickBo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33" t="s">
        <v>85</v>
      </c>
      <c r="AL64" s="33"/>
      <c r="AM64" s="33"/>
      <c r="AN64" s="33"/>
      <c r="AO64" s="17"/>
    </row>
  </sheetData>
  <sheetProtection sheet="1" objects="1" scenarios="1"/>
  <mergeCells count="220">
    <mergeCell ref="B1:T1"/>
    <mergeCell ref="V1:AN1"/>
    <mergeCell ref="A2:AO2"/>
    <mergeCell ref="A3:B4"/>
    <mergeCell ref="C3:L4"/>
    <mergeCell ref="M3:V4"/>
    <mergeCell ref="W3:Z4"/>
    <mergeCell ref="AA3:AD4"/>
    <mergeCell ref="AE3:AH4"/>
    <mergeCell ref="AI3:AO4"/>
    <mergeCell ref="AI5:AO6"/>
    <mergeCell ref="A7:B8"/>
    <mergeCell ref="C7:L8"/>
    <mergeCell ref="M7:V8"/>
    <mergeCell ref="W7:Z8"/>
    <mergeCell ref="AA7:AD8"/>
    <mergeCell ref="AE7:AH8"/>
    <mergeCell ref="AI7:AO8"/>
    <mergeCell ref="A5:B6"/>
    <mergeCell ref="C5:L6"/>
    <mergeCell ref="M5:V6"/>
    <mergeCell ref="W5:Z6"/>
    <mergeCell ref="AA5:AD6"/>
    <mergeCell ref="AE5:AH6"/>
    <mergeCell ref="AI9:AO10"/>
    <mergeCell ref="A11:B12"/>
    <mergeCell ref="C11:L12"/>
    <mergeCell ref="M11:V12"/>
    <mergeCell ref="W11:Z12"/>
    <mergeCell ref="AA11:AD12"/>
    <mergeCell ref="AE11:AH12"/>
    <mergeCell ref="AI11:AO12"/>
    <mergeCell ref="A9:B10"/>
    <mergeCell ref="C9:L10"/>
    <mergeCell ref="M9:V10"/>
    <mergeCell ref="W9:Z10"/>
    <mergeCell ref="AA9:AD10"/>
    <mergeCell ref="AE9:AH10"/>
    <mergeCell ref="AI13:AO14"/>
    <mergeCell ref="A15:B16"/>
    <mergeCell ref="C15:L16"/>
    <mergeCell ref="M15:V16"/>
    <mergeCell ref="W15:Z16"/>
    <mergeCell ref="AA15:AD16"/>
    <mergeCell ref="AE15:AH16"/>
    <mergeCell ref="AI15:AO16"/>
    <mergeCell ref="A13:B14"/>
    <mergeCell ref="C13:L14"/>
    <mergeCell ref="M13:V14"/>
    <mergeCell ref="W13:Z14"/>
    <mergeCell ref="AA13:AD14"/>
    <mergeCell ref="AE13:AH14"/>
    <mergeCell ref="AI17:AO18"/>
    <mergeCell ref="A19:B20"/>
    <mergeCell ref="C19:L20"/>
    <mergeCell ref="M19:V20"/>
    <mergeCell ref="W19:Z20"/>
    <mergeCell ref="AA19:AD20"/>
    <mergeCell ref="AE19:AH20"/>
    <mergeCell ref="AI19:AO20"/>
    <mergeCell ref="A17:B18"/>
    <mergeCell ref="C17:L18"/>
    <mergeCell ref="M17:V18"/>
    <mergeCell ref="W17:Z18"/>
    <mergeCell ref="AA17:AD18"/>
    <mergeCell ref="AE17:AH18"/>
    <mergeCell ref="AI21:AO22"/>
    <mergeCell ref="A23:B24"/>
    <mergeCell ref="C23:L24"/>
    <mergeCell ref="M23:V24"/>
    <mergeCell ref="W23:Z24"/>
    <mergeCell ref="AA23:AD24"/>
    <mergeCell ref="AE23:AH24"/>
    <mergeCell ref="AI23:AO24"/>
    <mergeCell ref="A21:B22"/>
    <mergeCell ref="C21:L22"/>
    <mergeCell ref="M21:V22"/>
    <mergeCell ref="W21:Z22"/>
    <mergeCell ref="AA21:AD22"/>
    <mergeCell ref="AE21:AH22"/>
    <mergeCell ref="AI25:AO26"/>
    <mergeCell ref="A27:B28"/>
    <mergeCell ref="C27:L28"/>
    <mergeCell ref="M27:V28"/>
    <mergeCell ref="W27:Z28"/>
    <mergeCell ref="AA27:AD28"/>
    <mergeCell ref="AE27:AH28"/>
    <mergeCell ref="AI27:AO28"/>
    <mergeCell ref="A25:B26"/>
    <mergeCell ref="C25:L26"/>
    <mergeCell ref="M25:V26"/>
    <mergeCell ref="W25:Z26"/>
    <mergeCell ref="AA25:AD26"/>
    <mergeCell ref="AE25:AH26"/>
    <mergeCell ref="AI29:AO30"/>
    <mergeCell ref="A31:B32"/>
    <mergeCell ref="C31:L32"/>
    <mergeCell ref="M31:V32"/>
    <mergeCell ref="W31:Z32"/>
    <mergeCell ref="AA31:AD32"/>
    <mergeCell ref="AE31:AH32"/>
    <mergeCell ref="AI31:AO32"/>
    <mergeCell ref="A29:B30"/>
    <mergeCell ref="C29:L30"/>
    <mergeCell ref="M29:V30"/>
    <mergeCell ref="W29:Z30"/>
    <mergeCell ref="AA29:AD30"/>
    <mergeCell ref="AE29:AH30"/>
    <mergeCell ref="AI33:AO34"/>
    <mergeCell ref="A35:B36"/>
    <mergeCell ref="C35:L36"/>
    <mergeCell ref="M35:V36"/>
    <mergeCell ref="W35:Z36"/>
    <mergeCell ref="AA35:AD36"/>
    <mergeCell ref="AE35:AH36"/>
    <mergeCell ref="AI35:AO36"/>
    <mergeCell ref="A33:B34"/>
    <mergeCell ref="C33:L34"/>
    <mergeCell ref="M33:V34"/>
    <mergeCell ref="W33:Z34"/>
    <mergeCell ref="AA33:AD34"/>
    <mergeCell ref="AE33:AH34"/>
    <mergeCell ref="AI37:AO38"/>
    <mergeCell ref="A39:B40"/>
    <mergeCell ref="C39:L40"/>
    <mergeCell ref="M39:V40"/>
    <mergeCell ref="W39:Z40"/>
    <mergeCell ref="AA39:AD40"/>
    <mergeCell ref="AE39:AH40"/>
    <mergeCell ref="AI39:AO40"/>
    <mergeCell ref="A37:B38"/>
    <mergeCell ref="C37:L38"/>
    <mergeCell ref="M37:V38"/>
    <mergeCell ref="W37:Z38"/>
    <mergeCell ref="AA37:AD38"/>
    <mergeCell ref="AE37:AH38"/>
    <mergeCell ref="AI41:AO42"/>
    <mergeCell ref="A43:B44"/>
    <mergeCell ref="C43:L44"/>
    <mergeCell ref="M43:V44"/>
    <mergeCell ref="W43:Z44"/>
    <mergeCell ref="AA43:AD44"/>
    <mergeCell ref="AE43:AH44"/>
    <mergeCell ref="AI43:AO44"/>
    <mergeCell ref="A41:B42"/>
    <mergeCell ref="C41:L42"/>
    <mergeCell ref="M41:V42"/>
    <mergeCell ref="W41:Z42"/>
    <mergeCell ref="AA41:AD42"/>
    <mergeCell ref="AE41:AH42"/>
    <mergeCell ref="B47:T48"/>
    <mergeCell ref="V47:AN48"/>
    <mergeCell ref="V49:AN63"/>
    <mergeCell ref="C50:I50"/>
    <mergeCell ref="J50:L50"/>
    <mergeCell ref="M50:S50"/>
    <mergeCell ref="C51:D51"/>
    <mergeCell ref="E51:G51"/>
    <mergeCell ref="H51:I51"/>
    <mergeCell ref="J51:L51"/>
    <mergeCell ref="C53:D53"/>
    <mergeCell ref="E53:G53"/>
    <mergeCell ref="H53:I53"/>
    <mergeCell ref="J53:L53"/>
    <mergeCell ref="M53:Q53"/>
    <mergeCell ref="R53:S53"/>
    <mergeCell ref="M51:Q51"/>
    <mergeCell ref="R51:S51"/>
    <mergeCell ref="C52:D52"/>
    <mergeCell ref="E52:G52"/>
    <mergeCell ref="H52:I52"/>
    <mergeCell ref="J52:L52"/>
    <mergeCell ref="M52:Q52"/>
    <mergeCell ref="R52:S52"/>
    <mergeCell ref="C55:D55"/>
    <mergeCell ref="E55:G55"/>
    <mergeCell ref="H55:I55"/>
    <mergeCell ref="J55:L55"/>
    <mergeCell ref="M55:Q55"/>
    <mergeCell ref="R55:S55"/>
    <mergeCell ref="C54:D54"/>
    <mergeCell ref="E54:G54"/>
    <mergeCell ref="H54:I54"/>
    <mergeCell ref="J54:L54"/>
    <mergeCell ref="M54:Q54"/>
    <mergeCell ref="R54:S54"/>
    <mergeCell ref="C57:D57"/>
    <mergeCell ref="E57:G57"/>
    <mergeCell ref="H57:I57"/>
    <mergeCell ref="J57:L57"/>
    <mergeCell ref="M57:Q57"/>
    <mergeCell ref="R57:S57"/>
    <mergeCell ref="C56:D56"/>
    <mergeCell ref="E56:G56"/>
    <mergeCell ref="H56:I56"/>
    <mergeCell ref="J56:L56"/>
    <mergeCell ref="M56:Q56"/>
    <mergeCell ref="R56:S56"/>
    <mergeCell ref="C59:D59"/>
    <mergeCell ref="E59:G59"/>
    <mergeCell ref="H59:I59"/>
    <mergeCell ref="J59:L59"/>
    <mergeCell ref="M59:Q59"/>
    <mergeCell ref="R59:S59"/>
    <mergeCell ref="C58:D58"/>
    <mergeCell ref="E58:G58"/>
    <mergeCell ref="H58:I58"/>
    <mergeCell ref="J58:L58"/>
    <mergeCell ref="M58:Q58"/>
    <mergeCell ref="R58:S58"/>
    <mergeCell ref="C62:L62"/>
    <mergeCell ref="M62:Q62"/>
    <mergeCell ref="R62:S62"/>
    <mergeCell ref="AK64:AN64"/>
    <mergeCell ref="C60:D60"/>
    <mergeCell ref="E60:G60"/>
    <mergeCell ref="H60:I60"/>
    <mergeCell ref="J60:L60"/>
    <mergeCell ref="M60:Q60"/>
    <mergeCell ref="R60:S60"/>
  </mergeCells>
  <conditionalFormatting sqref="A1:AO56 A60:AO64 A57:B59 H57:AO59">
    <cfRule type="expression" dxfId="3" priority="2">
      <formula>CELL("protect",A1)=0</formula>
    </cfRule>
  </conditionalFormatting>
  <conditionalFormatting sqref="C57:G59">
    <cfRule type="expression" dxfId="2" priority="1">
      <formula>CELL("protect",C57)=0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blackAndWhite="1" horizontalDpi="4294967293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10</vt:i4>
      </vt:variant>
    </vt:vector>
  </HeadingPairs>
  <TitlesOfParts>
    <vt:vector size="20" baseType="lpstr">
      <vt:lpstr>Strana 1</vt:lpstr>
      <vt:lpstr>Strana 2</vt:lpstr>
      <vt:lpstr>Strana 3</vt:lpstr>
      <vt:lpstr>Strana 4</vt:lpstr>
      <vt:lpstr>Strana 5</vt:lpstr>
      <vt:lpstr>Strana 6</vt:lpstr>
      <vt:lpstr>Strana 7</vt:lpstr>
      <vt:lpstr>Strana 8</vt:lpstr>
      <vt:lpstr>Strana 9</vt:lpstr>
      <vt:lpstr>Strana 10</vt:lpstr>
      <vt:lpstr>'Strana 1'!Oblast_tisku</vt:lpstr>
      <vt:lpstr>'Strana 10'!Oblast_tisku</vt:lpstr>
      <vt:lpstr>'Strana 2'!Oblast_tisku</vt:lpstr>
      <vt:lpstr>'Strana 3'!Oblast_tisku</vt:lpstr>
      <vt:lpstr>'Strana 4'!Oblast_tisku</vt:lpstr>
      <vt:lpstr>'Strana 5'!Oblast_tisku</vt:lpstr>
      <vt:lpstr>'Strana 6'!Oblast_tisku</vt:lpstr>
      <vt:lpstr>'Strana 7'!Oblast_tisku</vt:lpstr>
      <vt:lpstr>'Strana 8'!Oblast_tisku</vt:lpstr>
      <vt:lpstr>'Strana 9'!Oblast_tisku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 Vitner</dc:creator>
  <cp:lastModifiedBy>kjhlfksdhj@kljtlktj.cz</cp:lastModifiedBy>
  <cp:lastPrinted>2023-10-09T09:55:48Z</cp:lastPrinted>
  <dcterms:created xsi:type="dcterms:W3CDTF">2022-05-19T20:47:08Z</dcterms:created>
  <dcterms:modified xsi:type="dcterms:W3CDTF">2023-10-27T14:39:09Z</dcterms:modified>
</cp:coreProperties>
</file>